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Post Productiva" sheetId="1" r:id="rId1"/>
  </sheets>
  <calcPr calcId="14562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C27" i="1" l="1"/>
</calcChain>
</file>

<file path=xl/sharedStrings.xml><?xml version="1.0" encoding="utf-8"?>
<sst xmlns="http://schemas.openxmlformats.org/spreadsheetml/2006/main" count="49" uniqueCount="49">
  <si>
    <t>16</t>
  </si>
  <si>
    <t>20</t>
  </si>
  <si>
    <t>5</t>
  </si>
  <si>
    <t>9</t>
  </si>
  <si>
    <t>8</t>
  </si>
  <si>
    <t>6</t>
  </si>
  <si>
    <t>4</t>
  </si>
  <si>
    <t>2</t>
  </si>
  <si>
    <t>17</t>
  </si>
  <si>
    <t>1</t>
  </si>
  <si>
    <t>3</t>
  </si>
  <si>
    <t>7</t>
  </si>
  <si>
    <t>10</t>
  </si>
  <si>
    <t>11</t>
  </si>
  <si>
    <t>12</t>
  </si>
  <si>
    <t>13</t>
  </si>
  <si>
    <t>14</t>
  </si>
  <si>
    <t>15</t>
  </si>
  <si>
    <t>18</t>
  </si>
  <si>
    <t>19</t>
  </si>
  <si>
    <t>Causa</t>
  </si>
  <si>
    <t>Casos</t>
  </si>
  <si>
    <t>Tasa*</t>
  </si>
  <si>
    <r>
      <rPr>
        <b/>
        <sz val="10"/>
        <rFont val="Calibri"/>
        <family val="2"/>
      </rPr>
      <t>FUENTE:</t>
    </r>
    <r>
      <rPr>
        <sz val="10"/>
        <rFont val="Calibri"/>
        <family val="2"/>
      </rPr>
      <t xml:space="preserve"> SUIVE</t>
    </r>
  </si>
  <si>
    <t>* Tasa por 1,000 habitantes de 65 y más años.</t>
  </si>
  <si>
    <t>Conjuntivitis</t>
  </si>
  <si>
    <t>Obesidad</t>
  </si>
  <si>
    <t>Anuario Estadístico 2016</t>
  </si>
  <si>
    <t>Principales Causas de Morbilidad en edad Post Productiva en el Estado 2015</t>
  </si>
  <si>
    <t>Infecciones Respiratorias Agudas</t>
  </si>
  <si>
    <t>Infecc. Intestinales por otros Organismos</t>
  </si>
  <si>
    <t>Infección de Vías Urinarias</t>
  </si>
  <si>
    <t>Fiebre por Dengue</t>
  </si>
  <si>
    <t>Enfermedad por Virus Chikungunya</t>
  </si>
  <si>
    <t>Úlceras, Gastritits y Duodenitis</t>
  </si>
  <si>
    <t>Intoxicación por Picadura de Alacrán</t>
  </si>
  <si>
    <t>Gingivitis y Enfermedades Periodontales</t>
  </si>
  <si>
    <t>Síndrome Febril</t>
  </si>
  <si>
    <t>Otitis Media Aguda</t>
  </si>
  <si>
    <t>Vulvovaginitis Aguda</t>
  </si>
  <si>
    <t>Amebiasis Intestinal</t>
  </si>
  <si>
    <t>Otras Helmintiasis</t>
  </si>
  <si>
    <t>Hipertensión Arterial</t>
  </si>
  <si>
    <t>Neumonías y Bronconeumonías</t>
  </si>
  <si>
    <t>Accidentes de Transporte en Vehículos con Motor</t>
  </si>
  <si>
    <t>Varicela</t>
  </si>
  <si>
    <t>Diabetes Mellitus No Insulinodependiente</t>
  </si>
  <si>
    <t>Las Demás Causas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</si>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</sst>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/>
    <xf numFmtId="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right"/>
    </xf>
    <xf numFmtId="49" fontId="3" fillId="0" borderId="0" xfId="0" applyNumberFormat="1" applyFont="1" applyBorder="1"/>
    <xf numFmtId="0" fontId="4" fillId="0" borderId="0" xfId="0" applyFont="1"/>
    <xf numFmtId="49" fontId="0" fillId="2" borderId="4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49" fontId="0" fillId="3" borderId="2" xfId="0" applyNumberFormat="1" applyFont="1" applyFill="1" applyBorder="1" applyAlignment="1">
      <alignment vertical="center"/>
    </xf>
    <xf numFmtId="0" fontId="7" fillId="3" borderId="0" xfId="1" applyFont="1" applyFill="1" applyAlignment="1">
      <alignment vertical="center"/>
    </xf>
    <xf numFmtId="3" fontId="8" fillId="3" borderId="1" xfId="1" applyNumberFormat="1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vertical="center"/>
    </xf>
    <xf numFmtId="3" fontId="0" fillId="3" borderId="1" xfId="0" applyNumberFormat="1" applyFont="1" applyFill="1" applyBorder="1" applyAlignment="1">
      <alignment horizontal="center" vertical="center"/>
    </xf>
    <xf numFmtId="49" fontId="0" fillId="3" borderId="6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49" fontId="0" fillId="3" borderId="2" xfId="0" applyNumberFormat="1" applyFont="1" applyFill="1" applyBorder="1" applyAlignment="1">
      <alignment horizontal="center" vertical="center"/>
    </xf>
    <xf numFmtId="49" fontId="0" fillId="3" borderId="5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2219174</xdr:colOff>
      <xdr:row>2</xdr:row>
      <xdr:rowOff>68580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9"/>
  <sheetViews>
    <sheetView showGridLines="0" tabSelected="1" workbookViewId="0"/>
  </sheetViews>
  <sheetFormatPr baseColWidth="10" defaultRowHeight="15" x14ac:dyDescent="0.25"/>
  <cols>
    <col min="1" max="1" width="3.7109375" style="1" customWidth="1"/>
    <col min="2" max="2" width="50.7109375" style="2" customWidth="1"/>
    <col min="3" max="4" width="20.7109375" style="1" customWidth="1"/>
    <col min="5" max="16384" width="11.42578125" style="1"/>
  </cols>
  <sheetData>
    <row r="2" spans="1:10" x14ac:dyDescent="0.25">
      <c r="D2" s="7" t="s">
        <v>27</v>
      </c>
    </row>
    <row r="4" spans="1:10" ht="18.75" x14ac:dyDescent="0.3">
      <c r="A4" s="22" t="s">
        <v>28</v>
      </c>
      <c r="B4" s="22"/>
      <c r="C4" s="22"/>
      <c r="D4" s="22"/>
    </row>
    <row r="5" spans="1:10" s="6" customFormat="1" ht="24" customHeight="1" x14ac:dyDescent="0.25">
      <c r="A5" s="20" t="s">
        <v>20</v>
      </c>
      <c r="B5" s="21"/>
      <c r="C5" s="10" t="s">
        <v>21</v>
      </c>
      <c r="D5" s="10" t="s">
        <v>22</v>
      </c>
      <c r="H5" s="12"/>
      <c r="I5" s="12"/>
      <c r="J5" s="11"/>
    </row>
    <row r="6" spans="1:10" s="6" customFormat="1" ht="21" customHeight="1" x14ac:dyDescent="0.25">
      <c r="A6" s="13" t="s">
        <v>9</v>
      </c>
      <c r="B6" s="17" t="s">
        <v>29</v>
      </c>
      <c r="C6" s="15">
        <v>8194</v>
      </c>
      <c r="D6" s="16">
        <f>C6/48690*1000</f>
        <v>168.2891764222633</v>
      </c>
    </row>
    <row r="7" spans="1:10" s="6" customFormat="1" ht="21" customHeight="1" x14ac:dyDescent="0.25">
      <c r="A7" s="13" t="s">
        <v>7</v>
      </c>
      <c r="B7" s="17" t="s">
        <v>31</v>
      </c>
      <c r="C7" s="15">
        <v>5232</v>
      </c>
      <c r="D7" s="16">
        <f t="shared" ref="D7:D27" si="0">C7/48690*1000</f>
        <v>107.45532963647567</v>
      </c>
    </row>
    <row r="8" spans="1:10" s="6" customFormat="1" ht="21" customHeight="1" x14ac:dyDescent="0.25">
      <c r="A8" s="19" t="s">
        <v>10</v>
      </c>
      <c r="B8" s="14" t="s">
        <v>30</v>
      </c>
      <c r="C8" s="15">
        <v>2919</v>
      </c>
      <c r="D8" s="16">
        <f t="shared" si="0"/>
        <v>59.950708564386936</v>
      </c>
    </row>
    <row r="9" spans="1:10" s="6" customFormat="1" ht="21" customHeight="1" x14ac:dyDescent="0.25">
      <c r="A9" s="13" t="s">
        <v>6</v>
      </c>
      <c r="B9" s="17" t="s">
        <v>34</v>
      </c>
      <c r="C9" s="15">
        <v>1229</v>
      </c>
      <c r="D9" s="16">
        <f t="shared" si="0"/>
        <v>25.241322653522285</v>
      </c>
    </row>
    <row r="10" spans="1:10" s="6" customFormat="1" ht="21" customHeight="1" x14ac:dyDescent="0.25">
      <c r="A10" s="19" t="s">
        <v>2</v>
      </c>
      <c r="B10" s="14" t="s">
        <v>32</v>
      </c>
      <c r="C10" s="15">
        <v>1160</v>
      </c>
      <c r="D10" s="16">
        <f t="shared" si="0"/>
        <v>23.824193879646746</v>
      </c>
    </row>
    <row r="11" spans="1:10" s="6" customFormat="1" ht="21" customHeight="1" x14ac:dyDescent="0.25">
      <c r="A11" s="13" t="s">
        <v>5</v>
      </c>
      <c r="B11" s="17" t="s">
        <v>36</v>
      </c>
      <c r="C11" s="15">
        <v>1074</v>
      </c>
      <c r="D11" s="16">
        <f t="shared" si="0"/>
        <v>22.057917436845347</v>
      </c>
    </row>
    <row r="12" spans="1:10" s="6" customFormat="1" ht="21" customHeight="1" x14ac:dyDescent="0.25">
      <c r="A12" s="19" t="s">
        <v>11</v>
      </c>
      <c r="B12" s="14" t="s">
        <v>33</v>
      </c>
      <c r="C12" s="15">
        <v>801</v>
      </c>
      <c r="D12" s="16">
        <f t="shared" si="0"/>
        <v>16.451016635859521</v>
      </c>
    </row>
    <row r="13" spans="1:10" s="6" customFormat="1" ht="21" customHeight="1" x14ac:dyDescent="0.25">
      <c r="A13" s="13" t="s">
        <v>4</v>
      </c>
      <c r="B13" s="17" t="s">
        <v>43</v>
      </c>
      <c r="C13" s="15">
        <v>629</v>
      </c>
      <c r="D13" s="16">
        <f t="shared" si="0"/>
        <v>12.918463750256727</v>
      </c>
    </row>
    <row r="14" spans="1:10" s="6" customFormat="1" ht="21" customHeight="1" x14ac:dyDescent="0.25">
      <c r="A14" s="19" t="s">
        <v>3</v>
      </c>
      <c r="B14" s="14" t="s">
        <v>25</v>
      </c>
      <c r="C14" s="15">
        <v>612</v>
      </c>
      <c r="D14" s="16">
        <f t="shared" si="0"/>
        <v>12.569316081330868</v>
      </c>
    </row>
    <row r="15" spans="1:10" s="6" customFormat="1" ht="21" customHeight="1" x14ac:dyDescent="0.25">
      <c r="A15" s="13" t="s">
        <v>12</v>
      </c>
      <c r="B15" s="17" t="s">
        <v>35</v>
      </c>
      <c r="C15" s="15">
        <v>561</v>
      </c>
      <c r="D15" s="16">
        <f t="shared" si="0"/>
        <v>11.521873074553296</v>
      </c>
    </row>
    <row r="16" spans="1:10" s="6" customFormat="1" ht="21" customHeight="1" x14ac:dyDescent="0.25">
      <c r="A16" s="19" t="s">
        <v>13</v>
      </c>
      <c r="B16" s="14" t="s">
        <v>42</v>
      </c>
      <c r="C16" s="15">
        <v>482</v>
      </c>
      <c r="D16" s="16">
        <f t="shared" si="0"/>
        <v>9.8993633189566648</v>
      </c>
    </row>
    <row r="17" spans="1:4" s="6" customFormat="1" ht="21" customHeight="1" x14ac:dyDescent="0.25">
      <c r="A17" s="13" t="s">
        <v>14</v>
      </c>
      <c r="B17" s="17" t="s">
        <v>37</v>
      </c>
      <c r="C17" s="15">
        <v>461</v>
      </c>
      <c r="D17" s="16">
        <f t="shared" si="0"/>
        <v>9.4680632573423704</v>
      </c>
    </row>
    <row r="18" spans="1:4" s="6" customFormat="1" ht="21" customHeight="1" x14ac:dyDescent="0.25">
      <c r="A18" s="19" t="s">
        <v>15</v>
      </c>
      <c r="B18" s="14" t="s">
        <v>46</v>
      </c>
      <c r="C18" s="15">
        <v>291</v>
      </c>
      <c r="D18" s="16">
        <f t="shared" si="0"/>
        <v>5.9765865680837953</v>
      </c>
    </row>
    <row r="19" spans="1:4" s="6" customFormat="1" ht="21" customHeight="1" x14ac:dyDescent="0.25">
      <c r="A19" s="13" t="s">
        <v>16</v>
      </c>
      <c r="B19" s="17" t="s">
        <v>38</v>
      </c>
      <c r="C19" s="15">
        <v>277</v>
      </c>
      <c r="D19" s="16">
        <f t="shared" si="0"/>
        <v>5.6890531936742654</v>
      </c>
    </row>
    <row r="20" spans="1:4" s="6" customFormat="1" ht="21" customHeight="1" x14ac:dyDescent="0.25">
      <c r="A20" s="19" t="s">
        <v>17</v>
      </c>
      <c r="B20" s="14" t="s">
        <v>26</v>
      </c>
      <c r="C20" s="15">
        <v>268</v>
      </c>
      <c r="D20" s="16">
        <f t="shared" si="0"/>
        <v>5.5042103101252824</v>
      </c>
    </row>
    <row r="21" spans="1:4" s="6" customFormat="1" ht="21" customHeight="1" x14ac:dyDescent="0.25">
      <c r="A21" s="13" t="s">
        <v>0</v>
      </c>
      <c r="B21" s="17" t="s">
        <v>41</v>
      </c>
      <c r="C21" s="15">
        <v>118</v>
      </c>
      <c r="D21" s="16">
        <f t="shared" si="0"/>
        <v>2.4234955843088928</v>
      </c>
    </row>
    <row r="22" spans="1:4" s="6" customFormat="1" ht="21" customHeight="1" x14ac:dyDescent="0.25">
      <c r="A22" s="19" t="s">
        <v>8</v>
      </c>
      <c r="B22" s="14" t="s">
        <v>44</v>
      </c>
      <c r="C22" s="15">
        <v>87</v>
      </c>
      <c r="D22" s="16">
        <f t="shared" si="0"/>
        <v>1.7868145409735059</v>
      </c>
    </row>
    <row r="23" spans="1:4" s="6" customFormat="1" ht="21" customHeight="1" x14ac:dyDescent="0.25">
      <c r="A23" s="13" t="s">
        <v>18</v>
      </c>
      <c r="B23" s="17" t="s">
        <v>39</v>
      </c>
      <c r="C23" s="15">
        <v>67</v>
      </c>
      <c r="D23" s="16">
        <f t="shared" si="0"/>
        <v>1.3760525775313206</v>
      </c>
    </row>
    <row r="24" spans="1:4" s="6" customFormat="1" ht="21" customHeight="1" x14ac:dyDescent="0.25">
      <c r="A24" s="13" t="s">
        <v>19</v>
      </c>
      <c r="B24" s="17" t="s">
        <v>40</v>
      </c>
      <c r="C24" s="15">
        <v>61</v>
      </c>
      <c r="D24" s="16">
        <f t="shared" si="0"/>
        <v>1.2528239884986649</v>
      </c>
    </row>
    <row r="25" spans="1:4" s="6" customFormat="1" ht="21" customHeight="1" x14ac:dyDescent="0.25">
      <c r="A25" s="13" t="s">
        <v>1</v>
      </c>
      <c r="B25" s="17" t="s">
        <v>45</v>
      </c>
      <c r="C25" s="15">
        <v>7</v>
      </c>
      <c r="D25" s="16">
        <f t="shared" si="0"/>
        <v>0.14376668720476482</v>
      </c>
    </row>
    <row r="26" spans="1:4" ht="21" customHeight="1" x14ac:dyDescent="0.25">
      <c r="A26" s="13"/>
      <c r="B26" s="17" t="s">
        <v>47</v>
      </c>
      <c r="C26" s="15">
        <v>2046</v>
      </c>
      <c r="D26" s="16">
        <f t="shared" si="0"/>
        <v>42.020948860135547</v>
      </c>
    </row>
    <row r="27" spans="1:4" ht="21" customHeight="1" x14ac:dyDescent="0.25">
      <c r="A27" s="23" t="s">
        <v>48</v>
      </c>
      <c r="B27" s="24"/>
      <c r="C27" s="18">
        <f>SUM(C6:C26)</f>
        <v>26576</v>
      </c>
      <c r="D27" s="16">
        <f t="shared" si="0"/>
        <v>545.82049702197583</v>
      </c>
    </row>
    <row r="28" spans="1:4" x14ac:dyDescent="0.25">
      <c r="A28" s="8" t="s">
        <v>24</v>
      </c>
      <c r="B28" s="5"/>
    </row>
    <row r="29" spans="1:4" x14ac:dyDescent="0.25">
      <c r="A29" s="9" t="s">
        <v>23</v>
      </c>
      <c r="B29" s="5"/>
    </row>
    <row r="30" spans="1:4" x14ac:dyDescent="0.25">
      <c r="A30" s="4"/>
      <c r="B30" s="5"/>
    </row>
    <row r="31" spans="1:4" x14ac:dyDescent="0.25">
      <c r="A31" s="4"/>
      <c r="B31" s="5"/>
    </row>
    <row r="32" spans="1:4" x14ac:dyDescent="0.25">
      <c r="A32" s="4"/>
      <c r="B32" s="5"/>
    </row>
    <row r="33" spans="1:2" x14ac:dyDescent="0.25">
      <c r="A33" s="4"/>
      <c r="B33" s="5"/>
    </row>
    <row r="34" spans="1:2" x14ac:dyDescent="0.25">
      <c r="A34" s="4"/>
      <c r="B34" s="5"/>
    </row>
    <row r="35" spans="1:2" x14ac:dyDescent="0.25">
      <c r="A35" s="4"/>
      <c r="B35" s="5"/>
    </row>
    <row r="36" spans="1:2" x14ac:dyDescent="0.25">
      <c r="A36" s="4"/>
      <c r="B36" s="5"/>
    </row>
    <row r="37" spans="1:2" x14ac:dyDescent="0.25">
      <c r="A37" s="4"/>
      <c r="B37" s="5"/>
    </row>
    <row r="38" spans="1:2" x14ac:dyDescent="0.25">
      <c r="A38" s="4"/>
      <c r="B38" s="5"/>
    </row>
    <row r="39" spans="1:2" x14ac:dyDescent="0.25">
      <c r="A39" s="4"/>
      <c r="B39" s="5"/>
    </row>
    <row r="40" spans="1:2" x14ac:dyDescent="0.25">
      <c r="A40" s="4"/>
      <c r="B40" s="5"/>
    </row>
    <row r="41" spans="1:2" x14ac:dyDescent="0.25">
      <c r="A41" s="4"/>
      <c r="B41" s="5"/>
    </row>
    <row r="42" spans="1:2" x14ac:dyDescent="0.25">
      <c r="A42" s="4"/>
      <c r="B42" s="5"/>
    </row>
    <row r="43" spans="1:2" x14ac:dyDescent="0.25">
      <c r="A43" s="4"/>
      <c r="B43" s="5"/>
    </row>
    <row r="44" spans="1:2" x14ac:dyDescent="0.25">
      <c r="A44" s="4"/>
      <c r="B44" s="5"/>
    </row>
    <row r="45" spans="1:2" x14ac:dyDescent="0.25">
      <c r="A45" s="4"/>
      <c r="B45" s="5"/>
    </row>
    <row r="46" spans="1:2" x14ac:dyDescent="0.25">
      <c r="A46" s="4"/>
      <c r="B46" s="5"/>
    </row>
    <row r="47" spans="1:2" x14ac:dyDescent="0.25">
      <c r="A47" s="4"/>
      <c r="B47" s="5"/>
    </row>
    <row r="48" spans="1:2" x14ac:dyDescent="0.25">
      <c r="A48" s="4"/>
      <c r="B48" s="5"/>
    </row>
    <row r="49" spans="1:2" x14ac:dyDescent="0.25">
      <c r="A49" s="4"/>
      <c r="B49" s="5"/>
    </row>
    <row r="50" spans="1:2" x14ac:dyDescent="0.25">
      <c r="A50" s="4"/>
      <c r="B50" s="5"/>
    </row>
    <row r="51" spans="1:2" x14ac:dyDescent="0.25">
      <c r="A51" s="4"/>
      <c r="B51" s="5"/>
    </row>
    <row r="52" spans="1:2" x14ac:dyDescent="0.25">
      <c r="A52" s="4"/>
      <c r="B52" s="5"/>
    </row>
    <row r="53" spans="1:2" x14ac:dyDescent="0.25">
      <c r="A53" s="4"/>
      <c r="B53" s="5"/>
    </row>
    <row r="54" spans="1:2" x14ac:dyDescent="0.25">
      <c r="A54" s="4"/>
      <c r="B54" s="5"/>
    </row>
    <row r="55" spans="1:2" x14ac:dyDescent="0.25">
      <c r="A55" s="4"/>
      <c r="B55" s="5"/>
    </row>
    <row r="56" spans="1:2" x14ac:dyDescent="0.25">
      <c r="A56" s="4"/>
      <c r="B56" s="5"/>
    </row>
    <row r="57" spans="1:2" x14ac:dyDescent="0.25">
      <c r="A57" s="4"/>
      <c r="B57" s="5"/>
    </row>
    <row r="58" spans="1:2" x14ac:dyDescent="0.25">
      <c r="A58" s="4"/>
      <c r="B58" s="5"/>
    </row>
    <row r="59" spans="1:2" x14ac:dyDescent="0.25">
      <c r="B59" s="3"/>
    </row>
  </sheetData>
  <mergeCells count="3">
    <mergeCell ref="A5:B5"/>
    <mergeCell ref="A4:D4"/>
    <mergeCell ref="A27:B27"/>
  </mergeCells>
  <pageMargins left="1.3779527559055118" right="0" top="0.19685039370078741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Post Productiva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</dc:creator>
  <cp:lastModifiedBy>Usuario</cp:lastModifiedBy>
  <cp:lastPrinted>2016-05-23T16:48:05Z</cp:lastPrinted>
  <dcterms:created xsi:type="dcterms:W3CDTF">2015-06-05T15:09:29Z</dcterms:created>
  <dcterms:modified xsi:type="dcterms:W3CDTF">2016-05-23T16:48:09Z</dcterms:modified>
</cp:coreProperties>
</file>