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J3" sheetId="1" r:id="rId1"/>
  </sheets>
  <calcPr calcId="145621" iterateDelta="0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N10" i="1" l="1"/>
  <c r="D10" i="1" l="1"/>
  <c r="E10" i="1"/>
  <c r="F10" i="1"/>
  <c r="G10" i="1"/>
  <c r="H10" i="1"/>
  <c r="I10" i="1"/>
  <c r="J10" i="1"/>
  <c r="K10" i="1"/>
  <c r="L10" i="1"/>
  <c r="M10" i="1"/>
  <c r="O10" i="1"/>
  <c r="T10" i="1"/>
  <c r="S10" i="1"/>
  <c r="R10" i="1"/>
  <c r="Q10" i="1"/>
  <c r="P10" i="1"/>
  <c r="C10" i="1" l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<sst xmlns="http://schemas.openxmlformats.org/spreadsheetml/2006/main" count="45" uniqueCount="45">
  <si>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</si>
  <si>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</si>
  <si>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</si>
  <si>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</si>
  <si>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</si>
  <si>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</si>
  <si>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</si>
  <si>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</si>
  <si>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</si>
  <si>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</si>
  <si>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</si>
  <si>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</si>
  <si>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</si>
  <si>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</si>
  <si>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</si>
  <si>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</si>
  <si>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</si>
  <si>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</si>
  <si>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SUIVE</t>
    </r>
  </si>
  <si>
    <t>DIAGNÓSTICO</t>
  </si>
  <si>
    <t>Conjuntivitis</t>
  </si>
  <si>
    <t>Obesidad</t>
  </si>
  <si>
    <t>Infecciones Respiratorias Agudas</t>
  </si>
  <si>
    <t>Otitis Media Aguda</t>
  </si>
  <si>
    <t>Hipertensión Arterial</t>
  </si>
  <si>
    <t>Otras Helmintiasis</t>
  </si>
  <si>
    <t>Amebiasis Intestinal</t>
  </si>
  <si>
    <t>Diabetes Mellitus No Insulinodependiente</t>
  </si>
  <si>
    <t>Jurisdicción III Manzanillo</t>
  </si>
  <si>
    <t>Jurisdicción 3</t>
  </si>
  <si>
    <t>Síndrome Febril</t>
  </si>
  <si>
    <t>Principales Causas de Morbilidad por Grupo de Edad e Institución 2015</t>
  </si>
  <si>
    <t>Las Demás Causas</t>
  </si>
  <si>
    <t>Infecciones Intestinales Por Otros Organismos</t>
  </si>
  <si>
    <t>Infección De Vías Urinarias</t>
  </si>
  <si>
    <t>Fiebre Por Dengue</t>
  </si>
  <si>
    <t>Enfermedad Por Virus Chikungunya</t>
  </si>
  <si>
    <t>Úlceras, Gastritis Y Duodenitis</t>
  </si>
  <si>
    <t>Gingivitis Y Enfermedades Periodontales</t>
  </si>
  <si>
    <t>Intoxicación Por Picadura De Alacrán</t>
  </si>
  <si>
    <t>Vulvovaginitis Aguda</t>
  </si>
  <si>
    <t>Intoxicación Por Ponzoña De Animales</t>
  </si>
  <si>
    <t>Escabiosis</t>
  </si>
  <si>
    <t>Neumonías Y Bronconeumonías</t>
  </si>
  <si>
    <t>Anuario Estadístico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</si>
</sst>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3" fontId="7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vertical="center"/>
    </xf>
    <xf numFmtId="3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6" borderId="0" xfId="0" applyFont="1" applyFill="1" applyBorder="1"/>
    <xf numFmtId="0" fontId="6" fillId="6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center" vertical="center"/>
    </xf>
    <xf numFmtId="3" fontId="6" fillId="6" borderId="0" xfId="0" applyNumberFormat="1" applyFont="1" applyFill="1" applyBorder="1" applyAlignment="1">
      <alignment horizontal="center" vertical="center"/>
    </xf>
    <xf numFmtId="3" fontId="6" fillId="6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218924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showGridLines="0" tabSelected="1" zoomScale="125" zoomScaleNormal="125" workbookViewId="0"/>
  </sheetViews>
  <sheetFormatPr baseColWidth="10" defaultColWidth="11.42578125" defaultRowHeight="11.25" x14ac:dyDescent="0.2"/>
  <cols>
    <col min="1" max="1" width="2.42578125" style="1" customWidth="1"/>
    <col min="2" max="2" width="31.285156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0" ht="12.75" x14ac:dyDescent="0.2">
      <c r="T2" s="5" t="s">
        <v>44</v>
      </c>
    </row>
    <row r="5" spans="1:20" ht="15.75" x14ac:dyDescent="0.25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5.75" x14ac:dyDescent="0.25">
      <c r="A6" s="31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8" spans="1:20" ht="15.95" customHeight="1" x14ac:dyDescent="0.2">
      <c r="A8" s="2"/>
      <c r="B8" s="6" t="s">
        <v>19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16</v>
      </c>
    </row>
    <row r="9" spans="1:20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0.100000000000001" customHeight="1" x14ac:dyDescent="0.2">
      <c r="A10" s="2"/>
      <c r="B10" s="8" t="s">
        <v>29</v>
      </c>
      <c r="C10" s="22">
        <f>SUM(D10:O10)</f>
        <v>124654</v>
      </c>
      <c r="D10" s="22">
        <f>SUM(D11:D31)</f>
        <v>8391</v>
      </c>
      <c r="E10" s="22">
        <f>SUM(E11:E31)</f>
        <v>18894</v>
      </c>
      <c r="F10" s="22">
        <f t="shared" ref="F10:P10" si="0">SUM(F11:F31)</f>
        <v>11723</v>
      </c>
      <c r="G10" s="22">
        <f t="shared" si="0"/>
        <v>8329</v>
      </c>
      <c r="H10" s="22">
        <f t="shared" si="0"/>
        <v>7513</v>
      </c>
      <c r="I10" s="22">
        <f t="shared" si="0"/>
        <v>10255</v>
      </c>
      <c r="J10" s="22">
        <f t="shared" si="0"/>
        <v>32121</v>
      </c>
      <c r="K10" s="22">
        <f t="shared" si="0"/>
        <v>6789</v>
      </c>
      <c r="L10" s="22">
        <f t="shared" si="0"/>
        <v>9543</v>
      </c>
      <c r="M10" s="22">
        <f t="shared" si="0"/>
        <v>3691</v>
      </c>
      <c r="N10" s="22">
        <f t="shared" si="0"/>
        <v>7385</v>
      </c>
      <c r="O10" s="22">
        <f t="shared" si="0"/>
        <v>20</v>
      </c>
      <c r="P10" s="22">
        <f t="shared" si="0"/>
        <v>41406</v>
      </c>
      <c r="Q10" s="22">
        <f>SUM(Q11:Q31)</f>
        <v>62527</v>
      </c>
      <c r="R10" s="22">
        <f>SUM(R11:R31)</f>
        <v>8525</v>
      </c>
      <c r="S10" s="22">
        <f>SUM(S11:S31)</f>
        <v>258</v>
      </c>
      <c r="T10" s="22">
        <f>SUM(T11:T31)</f>
        <v>11938</v>
      </c>
    </row>
    <row r="11" spans="1:20" ht="20.100000000000001" customHeight="1" x14ac:dyDescent="0.2">
      <c r="A11" s="20">
        <v>1</v>
      </c>
      <c r="B11" s="9" t="s">
        <v>22</v>
      </c>
      <c r="C11" s="23">
        <f>SUM(D11:O11)</f>
        <v>56131</v>
      </c>
      <c r="D11" s="10">
        <v>5789</v>
      </c>
      <c r="E11" s="10">
        <v>12663</v>
      </c>
      <c r="F11" s="10">
        <v>6785</v>
      </c>
      <c r="G11" s="10">
        <v>4005</v>
      </c>
      <c r="H11" s="10">
        <v>2983</v>
      </c>
      <c r="I11" s="10">
        <v>3734</v>
      </c>
      <c r="J11" s="10">
        <v>11172</v>
      </c>
      <c r="K11" s="10">
        <v>2328</v>
      </c>
      <c r="L11" s="10">
        <v>3209</v>
      </c>
      <c r="M11" s="10">
        <v>1274</v>
      </c>
      <c r="N11" s="10">
        <v>2184</v>
      </c>
      <c r="O11" s="11">
        <v>5</v>
      </c>
      <c r="P11" s="24">
        <v>19301</v>
      </c>
      <c r="Q11" s="25">
        <v>27408</v>
      </c>
      <c r="R11" s="25">
        <v>4576</v>
      </c>
      <c r="S11" s="25">
        <v>156</v>
      </c>
      <c r="T11" s="25">
        <v>4690</v>
      </c>
    </row>
    <row r="12" spans="1:20" ht="20.100000000000001" customHeight="1" x14ac:dyDescent="0.2">
      <c r="A12" s="21">
        <v>2</v>
      </c>
      <c r="B12" s="15" t="s">
        <v>33</v>
      </c>
      <c r="C12" s="26">
        <f t="shared" ref="C12:C31" si="1">SUM(D12:O12)</f>
        <v>14202</v>
      </c>
      <c r="D12" s="16">
        <v>1204</v>
      </c>
      <c r="E12" s="16">
        <v>2661</v>
      </c>
      <c r="F12" s="16">
        <v>1261</v>
      </c>
      <c r="G12" s="17">
        <v>896</v>
      </c>
      <c r="H12" s="17">
        <v>774</v>
      </c>
      <c r="I12" s="16">
        <v>1186</v>
      </c>
      <c r="J12" s="16">
        <v>3543</v>
      </c>
      <c r="K12" s="17">
        <v>653</v>
      </c>
      <c r="L12" s="17">
        <v>892</v>
      </c>
      <c r="M12" s="17">
        <v>356</v>
      </c>
      <c r="N12" s="17">
        <v>776</v>
      </c>
      <c r="O12" s="17">
        <v>0</v>
      </c>
      <c r="P12" s="27">
        <v>2814</v>
      </c>
      <c r="Q12" s="28">
        <v>8101</v>
      </c>
      <c r="R12" s="28">
        <v>800</v>
      </c>
      <c r="S12" s="28">
        <v>17</v>
      </c>
      <c r="T12" s="28">
        <v>2470</v>
      </c>
    </row>
    <row r="13" spans="1:20" ht="20.100000000000001" customHeight="1" x14ac:dyDescent="0.2">
      <c r="A13" s="20">
        <v>3</v>
      </c>
      <c r="B13" s="12" t="s">
        <v>34</v>
      </c>
      <c r="C13" s="23">
        <f t="shared" si="1"/>
        <v>12928</v>
      </c>
      <c r="D13" s="14">
        <v>235</v>
      </c>
      <c r="E13" s="14">
        <v>696</v>
      </c>
      <c r="F13" s="14">
        <v>746</v>
      </c>
      <c r="G13" s="14">
        <v>544</v>
      </c>
      <c r="H13" s="14">
        <v>899</v>
      </c>
      <c r="I13" s="13">
        <v>1292</v>
      </c>
      <c r="J13" s="13">
        <v>4173</v>
      </c>
      <c r="K13" s="14">
        <v>858</v>
      </c>
      <c r="L13" s="13">
        <v>1377</v>
      </c>
      <c r="M13" s="14">
        <v>571</v>
      </c>
      <c r="N13" s="13">
        <v>1537</v>
      </c>
      <c r="O13" s="14">
        <v>0</v>
      </c>
      <c r="P13" s="29">
        <v>4350</v>
      </c>
      <c r="Q13" s="30">
        <v>6613</v>
      </c>
      <c r="R13" s="30">
        <v>1034</v>
      </c>
      <c r="S13" s="30">
        <v>14</v>
      </c>
      <c r="T13" s="30">
        <v>917</v>
      </c>
    </row>
    <row r="14" spans="1:20" ht="20.100000000000001" customHeight="1" x14ac:dyDescent="0.2">
      <c r="A14" s="21">
        <v>4</v>
      </c>
      <c r="B14" s="15" t="s">
        <v>35</v>
      </c>
      <c r="C14" s="26">
        <f t="shared" si="1"/>
        <v>7292</v>
      </c>
      <c r="D14" s="17">
        <v>158</v>
      </c>
      <c r="E14" s="17">
        <v>438</v>
      </c>
      <c r="F14" s="17">
        <v>563</v>
      </c>
      <c r="G14" s="17">
        <v>692</v>
      </c>
      <c r="H14" s="17">
        <v>557</v>
      </c>
      <c r="I14" s="17">
        <v>852</v>
      </c>
      <c r="J14" s="16">
        <v>2436</v>
      </c>
      <c r="K14" s="17">
        <v>437</v>
      </c>
      <c r="L14" s="17">
        <v>648</v>
      </c>
      <c r="M14" s="17">
        <v>189</v>
      </c>
      <c r="N14" s="17">
        <v>319</v>
      </c>
      <c r="O14" s="17">
        <v>3</v>
      </c>
      <c r="P14" s="27">
        <v>1775</v>
      </c>
      <c r="Q14" s="28">
        <v>5096</v>
      </c>
      <c r="R14" s="28">
        <v>238</v>
      </c>
      <c r="S14" s="28">
        <v>2</v>
      </c>
      <c r="T14" s="28">
        <v>181</v>
      </c>
    </row>
    <row r="15" spans="1:20" ht="20.100000000000001" customHeight="1" x14ac:dyDescent="0.2">
      <c r="A15" s="20">
        <v>5</v>
      </c>
      <c r="B15" s="12" t="s">
        <v>36</v>
      </c>
      <c r="C15" s="23">
        <f t="shared" si="1"/>
        <v>5588</v>
      </c>
      <c r="D15" s="14">
        <v>84</v>
      </c>
      <c r="E15" s="14">
        <v>311</v>
      </c>
      <c r="F15" s="14">
        <v>485</v>
      </c>
      <c r="G15" s="14">
        <v>489</v>
      </c>
      <c r="H15" s="14">
        <v>477</v>
      </c>
      <c r="I15" s="14">
        <v>558</v>
      </c>
      <c r="J15" s="13">
        <v>1910</v>
      </c>
      <c r="K15" s="14">
        <v>376</v>
      </c>
      <c r="L15" s="14">
        <v>492</v>
      </c>
      <c r="M15" s="14">
        <v>150</v>
      </c>
      <c r="N15" s="14">
        <v>256</v>
      </c>
      <c r="O15" s="14">
        <v>0</v>
      </c>
      <c r="P15" s="29">
        <v>2981</v>
      </c>
      <c r="Q15" s="30">
        <v>2392</v>
      </c>
      <c r="R15" s="30">
        <v>203</v>
      </c>
      <c r="S15" s="30">
        <v>0</v>
      </c>
      <c r="T15" s="30">
        <v>12</v>
      </c>
    </row>
    <row r="16" spans="1:20" ht="20.100000000000001" customHeight="1" x14ac:dyDescent="0.2">
      <c r="A16" s="21">
        <v>6</v>
      </c>
      <c r="B16" s="15" t="s">
        <v>37</v>
      </c>
      <c r="C16" s="26">
        <f t="shared" si="1"/>
        <v>3244</v>
      </c>
      <c r="D16" s="17">
        <v>0</v>
      </c>
      <c r="E16" s="17">
        <v>10</v>
      </c>
      <c r="F16" s="17">
        <v>16</v>
      </c>
      <c r="G16" s="17">
        <v>78</v>
      </c>
      <c r="H16" s="17">
        <v>229</v>
      </c>
      <c r="I16" s="17">
        <v>369</v>
      </c>
      <c r="J16" s="16">
        <v>1227</v>
      </c>
      <c r="K16" s="17">
        <v>411</v>
      </c>
      <c r="L16" s="17">
        <v>410</v>
      </c>
      <c r="M16" s="17">
        <v>185</v>
      </c>
      <c r="N16" s="17">
        <v>309</v>
      </c>
      <c r="O16" s="17">
        <v>0</v>
      </c>
      <c r="P16" s="27">
        <v>761</v>
      </c>
      <c r="Q16" s="28">
        <v>662</v>
      </c>
      <c r="R16" s="28">
        <v>291</v>
      </c>
      <c r="S16" s="28">
        <v>16</v>
      </c>
      <c r="T16" s="28">
        <v>1514</v>
      </c>
    </row>
    <row r="17" spans="1:20" ht="20.100000000000001" customHeight="1" x14ac:dyDescent="0.2">
      <c r="A17" s="20">
        <v>7</v>
      </c>
      <c r="B17" s="12" t="s">
        <v>20</v>
      </c>
      <c r="C17" s="23">
        <f t="shared" si="1"/>
        <v>3019</v>
      </c>
      <c r="D17" s="14">
        <v>255</v>
      </c>
      <c r="E17" s="14">
        <v>329</v>
      </c>
      <c r="F17" s="14">
        <v>279</v>
      </c>
      <c r="G17" s="14">
        <v>187</v>
      </c>
      <c r="H17" s="14">
        <v>140</v>
      </c>
      <c r="I17" s="14">
        <v>234</v>
      </c>
      <c r="J17" s="14">
        <v>868</v>
      </c>
      <c r="K17" s="14">
        <v>170</v>
      </c>
      <c r="L17" s="14">
        <v>253</v>
      </c>
      <c r="M17" s="14">
        <v>106</v>
      </c>
      <c r="N17" s="14">
        <v>198</v>
      </c>
      <c r="O17" s="14">
        <v>0</v>
      </c>
      <c r="P17" s="29">
        <v>761</v>
      </c>
      <c r="Q17" s="30">
        <v>1814</v>
      </c>
      <c r="R17" s="30">
        <v>178</v>
      </c>
      <c r="S17" s="30">
        <v>0</v>
      </c>
      <c r="T17" s="30">
        <v>266</v>
      </c>
    </row>
    <row r="18" spans="1:20" ht="20.100000000000001" customHeight="1" x14ac:dyDescent="0.2">
      <c r="A18" s="21">
        <v>8</v>
      </c>
      <c r="B18" s="15" t="s">
        <v>38</v>
      </c>
      <c r="C18" s="26">
        <f t="shared" si="1"/>
        <v>2616</v>
      </c>
      <c r="D18" s="17">
        <v>1</v>
      </c>
      <c r="E18" s="17">
        <v>17</v>
      </c>
      <c r="F18" s="17">
        <v>59</v>
      </c>
      <c r="G18" s="17">
        <v>92</v>
      </c>
      <c r="H18" s="17">
        <v>206</v>
      </c>
      <c r="I18" s="17">
        <v>386</v>
      </c>
      <c r="J18" s="17">
        <v>936</v>
      </c>
      <c r="K18" s="17">
        <v>202</v>
      </c>
      <c r="L18" s="17">
        <v>311</v>
      </c>
      <c r="M18" s="17">
        <v>145</v>
      </c>
      <c r="N18" s="17">
        <v>261</v>
      </c>
      <c r="O18" s="17">
        <v>0</v>
      </c>
      <c r="P18" s="27">
        <v>772</v>
      </c>
      <c r="Q18" s="28">
        <v>1821</v>
      </c>
      <c r="R18" s="28">
        <v>8</v>
      </c>
      <c r="S18" s="28">
        <v>6</v>
      </c>
      <c r="T18" s="28">
        <v>9</v>
      </c>
    </row>
    <row r="19" spans="1:20" ht="20.100000000000001" customHeight="1" x14ac:dyDescent="0.2">
      <c r="A19" s="20">
        <v>9</v>
      </c>
      <c r="B19" s="12" t="s">
        <v>39</v>
      </c>
      <c r="C19" s="23">
        <f t="shared" si="1"/>
        <v>2471</v>
      </c>
      <c r="D19" s="14">
        <v>14</v>
      </c>
      <c r="E19" s="14">
        <v>129</v>
      </c>
      <c r="F19" s="14">
        <v>154</v>
      </c>
      <c r="G19" s="14">
        <v>206</v>
      </c>
      <c r="H19" s="14">
        <v>235</v>
      </c>
      <c r="I19" s="14">
        <v>303</v>
      </c>
      <c r="J19" s="14">
        <v>850</v>
      </c>
      <c r="K19" s="14">
        <v>150</v>
      </c>
      <c r="L19" s="14">
        <v>218</v>
      </c>
      <c r="M19" s="14">
        <v>84</v>
      </c>
      <c r="N19" s="14">
        <v>127</v>
      </c>
      <c r="O19" s="14">
        <v>1</v>
      </c>
      <c r="P19" s="29">
        <v>1373</v>
      </c>
      <c r="Q19" s="30">
        <v>1007</v>
      </c>
      <c r="R19" s="30">
        <v>30</v>
      </c>
      <c r="S19" s="30">
        <v>0</v>
      </c>
      <c r="T19" s="30">
        <v>61</v>
      </c>
    </row>
    <row r="20" spans="1:20" ht="20.100000000000001" customHeight="1" x14ac:dyDescent="0.2">
      <c r="A20" s="21">
        <v>10</v>
      </c>
      <c r="B20" s="15" t="s">
        <v>21</v>
      </c>
      <c r="C20" s="26">
        <f t="shared" si="1"/>
        <v>2287</v>
      </c>
      <c r="D20" s="17">
        <v>32</v>
      </c>
      <c r="E20" s="17">
        <v>44</v>
      </c>
      <c r="F20" s="17">
        <v>85</v>
      </c>
      <c r="G20" s="17">
        <v>125</v>
      </c>
      <c r="H20" s="17">
        <v>102</v>
      </c>
      <c r="I20" s="17">
        <v>165</v>
      </c>
      <c r="J20" s="16">
        <v>1040</v>
      </c>
      <c r="K20" s="17">
        <v>233</v>
      </c>
      <c r="L20" s="17">
        <v>287</v>
      </c>
      <c r="M20" s="17">
        <v>79</v>
      </c>
      <c r="N20" s="17">
        <v>95</v>
      </c>
      <c r="O20" s="17">
        <v>0</v>
      </c>
      <c r="P20" s="27">
        <v>205</v>
      </c>
      <c r="Q20" s="28">
        <v>1857</v>
      </c>
      <c r="R20" s="28">
        <v>32</v>
      </c>
      <c r="S20" s="28">
        <v>19</v>
      </c>
      <c r="T20" s="28">
        <v>174</v>
      </c>
    </row>
    <row r="21" spans="1:20" ht="20.100000000000001" customHeight="1" x14ac:dyDescent="0.2">
      <c r="A21" s="20">
        <v>11</v>
      </c>
      <c r="B21" s="12" t="s">
        <v>30</v>
      </c>
      <c r="C21" s="23">
        <f t="shared" si="1"/>
        <v>2282</v>
      </c>
      <c r="D21" s="14">
        <v>166</v>
      </c>
      <c r="E21" s="14">
        <v>389</v>
      </c>
      <c r="F21" s="14">
        <v>258</v>
      </c>
      <c r="G21" s="14">
        <v>189</v>
      </c>
      <c r="H21" s="14">
        <v>165</v>
      </c>
      <c r="I21" s="14">
        <v>163</v>
      </c>
      <c r="J21" s="14">
        <v>515</v>
      </c>
      <c r="K21" s="14">
        <v>97</v>
      </c>
      <c r="L21" s="14">
        <v>173</v>
      </c>
      <c r="M21" s="14">
        <v>49</v>
      </c>
      <c r="N21" s="14">
        <v>117</v>
      </c>
      <c r="O21" s="14">
        <v>1</v>
      </c>
      <c r="P21" s="29">
        <v>905</v>
      </c>
      <c r="Q21" s="30">
        <v>1129</v>
      </c>
      <c r="R21" s="30">
        <v>248</v>
      </c>
      <c r="S21" s="30">
        <v>0</v>
      </c>
      <c r="T21" s="30">
        <v>0</v>
      </c>
    </row>
    <row r="22" spans="1:20" ht="20.100000000000001" customHeight="1" x14ac:dyDescent="0.2">
      <c r="A22" s="21">
        <v>12</v>
      </c>
      <c r="B22" s="15" t="s">
        <v>23</v>
      </c>
      <c r="C22" s="26">
        <f t="shared" si="1"/>
        <v>1745</v>
      </c>
      <c r="D22" s="17">
        <v>24</v>
      </c>
      <c r="E22" s="17">
        <v>162</v>
      </c>
      <c r="F22" s="17">
        <v>251</v>
      </c>
      <c r="G22" s="17">
        <v>218</v>
      </c>
      <c r="H22" s="17">
        <v>157</v>
      </c>
      <c r="I22" s="17">
        <v>124</v>
      </c>
      <c r="J22" s="17">
        <v>445</v>
      </c>
      <c r="K22" s="17">
        <v>100</v>
      </c>
      <c r="L22" s="17">
        <v>133</v>
      </c>
      <c r="M22" s="17">
        <v>45</v>
      </c>
      <c r="N22" s="17">
        <v>86</v>
      </c>
      <c r="O22" s="17">
        <v>0</v>
      </c>
      <c r="P22" s="27">
        <v>1035</v>
      </c>
      <c r="Q22" s="28">
        <v>72</v>
      </c>
      <c r="R22" s="28">
        <v>274</v>
      </c>
      <c r="S22" s="28">
        <v>14</v>
      </c>
      <c r="T22" s="28">
        <v>350</v>
      </c>
    </row>
    <row r="23" spans="1:20" ht="20.100000000000001" customHeight="1" x14ac:dyDescent="0.2">
      <c r="A23" s="20">
        <v>13</v>
      </c>
      <c r="B23" s="12" t="s">
        <v>40</v>
      </c>
      <c r="C23" s="23">
        <f t="shared" si="1"/>
        <v>1000</v>
      </c>
      <c r="D23" s="14">
        <v>1</v>
      </c>
      <c r="E23" s="14">
        <v>12</v>
      </c>
      <c r="F23" s="14">
        <v>12</v>
      </c>
      <c r="G23" s="14">
        <v>26</v>
      </c>
      <c r="H23" s="14">
        <v>90</v>
      </c>
      <c r="I23" s="14">
        <v>204</v>
      </c>
      <c r="J23" s="14">
        <v>472</v>
      </c>
      <c r="K23" s="14">
        <v>90</v>
      </c>
      <c r="L23" s="14">
        <v>62</v>
      </c>
      <c r="M23" s="14">
        <v>17</v>
      </c>
      <c r="N23" s="14">
        <v>14</v>
      </c>
      <c r="O23" s="14">
        <v>0</v>
      </c>
      <c r="P23" s="29">
        <v>651</v>
      </c>
      <c r="Q23" s="30">
        <v>303</v>
      </c>
      <c r="R23" s="30">
        <v>26</v>
      </c>
      <c r="S23" s="30">
        <v>2</v>
      </c>
      <c r="T23" s="30">
        <v>18</v>
      </c>
    </row>
    <row r="24" spans="1:20" ht="20.100000000000001" customHeight="1" x14ac:dyDescent="0.2">
      <c r="A24" s="21">
        <v>14</v>
      </c>
      <c r="B24" s="15" t="s">
        <v>26</v>
      </c>
      <c r="C24" s="26">
        <f t="shared" si="1"/>
        <v>739</v>
      </c>
      <c r="D24" s="17">
        <v>118</v>
      </c>
      <c r="E24" s="17">
        <v>112</v>
      </c>
      <c r="F24" s="17">
        <v>69</v>
      </c>
      <c r="G24" s="17">
        <v>65</v>
      </c>
      <c r="H24" s="17">
        <v>47</v>
      </c>
      <c r="I24" s="17">
        <v>36</v>
      </c>
      <c r="J24" s="17">
        <v>122</v>
      </c>
      <c r="K24" s="17">
        <v>51</v>
      </c>
      <c r="L24" s="17">
        <v>69</v>
      </c>
      <c r="M24" s="17">
        <v>16</v>
      </c>
      <c r="N24" s="17">
        <v>34</v>
      </c>
      <c r="O24" s="17">
        <v>0</v>
      </c>
      <c r="P24" s="27">
        <v>218</v>
      </c>
      <c r="Q24" s="28">
        <v>48</v>
      </c>
      <c r="R24" s="28">
        <v>189</v>
      </c>
      <c r="S24" s="28">
        <v>0</v>
      </c>
      <c r="T24" s="28">
        <v>284</v>
      </c>
    </row>
    <row r="25" spans="1:20" ht="20.100000000000001" customHeight="1" x14ac:dyDescent="0.2">
      <c r="A25" s="20">
        <v>15</v>
      </c>
      <c r="B25" s="12" t="s">
        <v>41</v>
      </c>
      <c r="C25" s="23">
        <f t="shared" si="1"/>
        <v>707</v>
      </c>
      <c r="D25" s="14">
        <v>24</v>
      </c>
      <c r="E25" s="14">
        <v>58</v>
      </c>
      <c r="F25" s="14">
        <v>29</v>
      </c>
      <c r="G25" s="14">
        <v>69</v>
      </c>
      <c r="H25" s="14">
        <v>45</v>
      </c>
      <c r="I25" s="14">
        <v>79</v>
      </c>
      <c r="J25" s="14">
        <v>230</v>
      </c>
      <c r="K25" s="14">
        <v>36</v>
      </c>
      <c r="L25" s="14">
        <v>61</v>
      </c>
      <c r="M25" s="14">
        <v>32</v>
      </c>
      <c r="N25" s="14">
        <v>44</v>
      </c>
      <c r="O25" s="14">
        <v>0</v>
      </c>
      <c r="P25" s="29">
        <v>100</v>
      </c>
      <c r="Q25" s="30">
        <v>589</v>
      </c>
      <c r="R25" s="30">
        <v>18</v>
      </c>
      <c r="S25" s="30">
        <v>0</v>
      </c>
      <c r="T25" s="30">
        <v>0</v>
      </c>
    </row>
    <row r="26" spans="1:20" ht="20.100000000000001" customHeight="1" x14ac:dyDescent="0.2">
      <c r="A26" s="21">
        <v>16</v>
      </c>
      <c r="B26" s="15" t="s">
        <v>25</v>
      </c>
      <c r="C26" s="26">
        <f t="shared" si="1"/>
        <v>565</v>
      </c>
      <c r="D26" s="17">
        <v>11</v>
      </c>
      <c r="E26" s="17">
        <v>142</v>
      </c>
      <c r="F26" s="17">
        <v>137</v>
      </c>
      <c r="G26" s="17">
        <v>50</v>
      </c>
      <c r="H26" s="17">
        <v>21</v>
      </c>
      <c r="I26" s="17">
        <v>30</v>
      </c>
      <c r="J26" s="17">
        <v>103</v>
      </c>
      <c r="K26" s="17">
        <v>13</v>
      </c>
      <c r="L26" s="17">
        <v>35</v>
      </c>
      <c r="M26" s="17">
        <v>5</v>
      </c>
      <c r="N26" s="17">
        <v>18</v>
      </c>
      <c r="O26" s="17">
        <v>0</v>
      </c>
      <c r="P26" s="27">
        <v>14</v>
      </c>
      <c r="Q26" s="28">
        <v>550</v>
      </c>
      <c r="R26" s="28">
        <v>1</v>
      </c>
      <c r="S26" s="28">
        <v>0</v>
      </c>
      <c r="T26" s="28">
        <v>0</v>
      </c>
    </row>
    <row r="27" spans="1:20" ht="20.100000000000001" customHeight="1" x14ac:dyDescent="0.2">
      <c r="A27" s="20">
        <v>17</v>
      </c>
      <c r="B27" s="12" t="s">
        <v>42</v>
      </c>
      <c r="C27" s="23">
        <f t="shared" si="1"/>
        <v>548</v>
      </c>
      <c r="D27" s="14">
        <v>26</v>
      </c>
      <c r="E27" s="14">
        <v>74</v>
      </c>
      <c r="F27" s="14">
        <v>52</v>
      </c>
      <c r="G27" s="14">
        <v>58</v>
      </c>
      <c r="H27" s="14">
        <v>32</v>
      </c>
      <c r="I27" s="14">
        <v>35</v>
      </c>
      <c r="J27" s="14">
        <v>134</v>
      </c>
      <c r="K27" s="14">
        <v>38</v>
      </c>
      <c r="L27" s="14">
        <v>43</v>
      </c>
      <c r="M27" s="14">
        <v>17</v>
      </c>
      <c r="N27" s="14">
        <v>39</v>
      </c>
      <c r="O27" s="14">
        <v>0</v>
      </c>
      <c r="P27" s="29">
        <v>200</v>
      </c>
      <c r="Q27" s="30">
        <v>285</v>
      </c>
      <c r="R27" s="30">
        <v>16</v>
      </c>
      <c r="S27" s="30">
        <v>0</v>
      </c>
      <c r="T27" s="30">
        <v>47</v>
      </c>
    </row>
    <row r="28" spans="1:20" ht="20.100000000000001" customHeight="1" x14ac:dyDescent="0.2">
      <c r="A28" s="21">
        <v>18</v>
      </c>
      <c r="B28" s="15" t="s">
        <v>24</v>
      </c>
      <c r="C28" s="26">
        <f t="shared" si="1"/>
        <v>547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7">
        <v>10</v>
      </c>
      <c r="J28" s="17">
        <v>120</v>
      </c>
      <c r="K28" s="17">
        <v>76</v>
      </c>
      <c r="L28" s="17">
        <v>146</v>
      </c>
      <c r="M28" s="17">
        <v>52</v>
      </c>
      <c r="N28" s="17">
        <v>141</v>
      </c>
      <c r="O28" s="17">
        <v>1</v>
      </c>
      <c r="P28" s="27">
        <v>128</v>
      </c>
      <c r="Q28" s="28">
        <v>234</v>
      </c>
      <c r="R28" s="28">
        <v>35</v>
      </c>
      <c r="S28" s="28">
        <v>0</v>
      </c>
      <c r="T28" s="28">
        <v>150</v>
      </c>
    </row>
    <row r="29" spans="1:20" ht="20.100000000000001" customHeight="1" x14ac:dyDescent="0.2">
      <c r="A29" s="20">
        <v>19</v>
      </c>
      <c r="B29" s="12" t="s">
        <v>43</v>
      </c>
      <c r="C29" s="23">
        <f t="shared" si="1"/>
        <v>544</v>
      </c>
      <c r="D29" s="14">
        <v>62</v>
      </c>
      <c r="E29" s="14">
        <v>68</v>
      </c>
      <c r="F29" s="14">
        <v>13</v>
      </c>
      <c r="G29" s="14">
        <v>7</v>
      </c>
      <c r="H29" s="14">
        <v>6</v>
      </c>
      <c r="I29" s="14">
        <v>13</v>
      </c>
      <c r="J29" s="14">
        <v>97</v>
      </c>
      <c r="K29" s="14">
        <v>14</v>
      </c>
      <c r="L29" s="14">
        <v>50</v>
      </c>
      <c r="M29" s="14">
        <v>27</v>
      </c>
      <c r="N29" s="14">
        <v>187</v>
      </c>
      <c r="O29" s="14">
        <v>0</v>
      </c>
      <c r="P29" s="29">
        <v>171</v>
      </c>
      <c r="Q29" s="30">
        <v>367</v>
      </c>
      <c r="R29" s="30">
        <v>4</v>
      </c>
      <c r="S29" s="30">
        <v>0</v>
      </c>
      <c r="T29" s="30">
        <v>2</v>
      </c>
    </row>
    <row r="30" spans="1:20" ht="20.100000000000001" customHeight="1" x14ac:dyDescent="0.2">
      <c r="A30" s="21">
        <v>20</v>
      </c>
      <c r="B30" s="15" t="s">
        <v>27</v>
      </c>
      <c r="C30" s="26">
        <f t="shared" si="1"/>
        <v>457</v>
      </c>
      <c r="D30" s="17">
        <v>0</v>
      </c>
      <c r="E30" s="17">
        <v>0</v>
      </c>
      <c r="F30" s="17">
        <v>0</v>
      </c>
      <c r="G30" s="17">
        <v>2</v>
      </c>
      <c r="H30" s="17">
        <v>1</v>
      </c>
      <c r="I30" s="17">
        <v>3</v>
      </c>
      <c r="J30" s="17">
        <v>119</v>
      </c>
      <c r="K30" s="17">
        <v>70</v>
      </c>
      <c r="L30" s="17">
        <v>134</v>
      </c>
      <c r="M30" s="17">
        <v>51</v>
      </c>
      <c r="N30" s="17">
        <v>76</v>
      </c>
      <c r="O30" s="17">
        <v>1</v>
      </c>
      <c r="P30" s="27">
        <v>147</v>
      </c>
      <c r="Q30" s="28">
        <v>197</v>
      </c>
      <c r="R30" s="28">
        <v>11</v>
      </c>
      <c r="S30" s="28">
        <v>0</v>
      </c>
      <c r="T30" s="28">
        <v>102</v>
      </c>
    </row>
    <row r="31" spans="1:20" ht="20.100000000000001" customHeight="1" x14ac:dyDescent="0.2">
      <c r="A31" s="18"/>
      <c r="B31" s="19" t="s">
        <v>32</v>
      </c>
      <c r="C31" s="23">
        <f t="shared" si="1"/>
        <v>5742</v>
      </c>
      <c r="D31" s="11">
        <v>187</v>
      </c>
      <c r="E31" s="11">
        <v>579</v>
      </c>
      <c r="F31" s="11">
        <v>469</v>
      </c>
      <c r="G31" s="11">
        <v>331</v>
      </c>
      <c r="H31" s="11">
        <v>346</v>
      </c>
      <c r="I31" s="11">
        <v>479</v>
      </c>
      <c r="J31" s="10">
        <v>1609</v>
      </c>
      <c r="K31" s="11">
        <v>386</v>
      </c>
      <c r="L31" s="11">
        <v>540</v>
      </c>
      <c r="M31" s="11">
        <v>241</v>
      </c>
      <c r="N31" s="11">
        <v>567</v>
      </c>
      <c r="O31" s="11">
        <v>8</v>
      </c>
      <c r="P31" s="24">
        <v>2744</v>
      </c>
      <c r="Q31" s="25">
        <v>1982</v>
      </c>
      <c r="R31" s="25">
        <v>313</v>
      </c>
      <c r="S31" s="25">
        <v>12</v>
      </c>
      <c r="T31" s="25">
        <v>691</v>
      </c>
    </row>
    <row r="33" spans="1:1" x14ac:dyDescent="0.2">
      <c r="A33" s="1" t="s">
        <v>18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J3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2014-03-24T20:59:12Z</cp:lastPrinted>
  <dcterms:created xsi:type="dcterms:W3CDTF">2013-03-14T20:33:43Z</dcterms:created>
  <dcterms:modified xsi:type="dcterms:W3CDTF">2016-05-23T16:53:42Z</dcterms:modified>
</cp:coreProperties>
</file>