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0" i="1"/>
  <c r="D9" s="1"/>
</calcChain>
</file>

<file path=xl/sharedStrings.xml><?xml version="1.0" encoding="utf-8"?>
<sst xmlns="http://schemas.openxmlformats.org/spreadsheetml/2006/main" count="77" uniqueCount="77">
  <si>
    <t>GOBIERNO DEL ESTADO DE COLIMA</t>
  </si>
  <si>
    <t>SECRETARIA DE PLANEACION Y FINANZAS</t>
  </si>
  <si>
    <t>DIRECCION GENERAL DE INGREOSS</t>
  </si>
  <si>
    <t>Convenios enero a diciembre 2014</t>
  </si>
  <si>
    <t>Descripcion</t>
  </si>
  <si>
    <t>TOTAL CONVENIOS ENERO A DICIEMRE 2014</t>
  </si>
  <si>
    <t>CONVENIOS</t>
  </si>
  <si>
    <t>Comisión Nacional del Deporte</t>
  </si>
  <si>
    <t>SEMARNAT</t>
  </si>
  <si>
    <t>Secretaría de Economia</t>
  </si>
  <si>
    <t>Programa S248 "Prog. de Desarr. Turístico Regional"</t>
  </si>
  <si>
    <t>Aportación del Fdo. Metropol. al Prog. Turismo</t>
  </si>
  <si>
    <t>Aport. Mpal. Rehab. Centro Histórico de Villa de Alvarez</t>
  </si>
  <si>
    <t>Equipamiento del Centro de Investigación de Energías</t>
  </si>
  <si>
    <t>Fondo ZOFEMAT</t>
  </si>
  <si>
    <t>Consejo Nacional para la Cultura y las Artes</t>
  </si>
  <si>
    <t>Aport. P/ la Oper. del Prog. Apoyo a las Culturas Mpales.</t>
  </si>
  <si>
    <t>Aportación P/ el Encuentro Nal. de Escritores de Tierra</t>
  </si>
  <si>
    <t>Ministración Fondo de Cultura</t>
  </si>
  <si>
    <t>Programa Fiscalización Gastos Federales</t>
  </si>
  <si>
    <t>Programa HABITAT</t>
  </si>
  <si>
    <t>Programa Desarrollo Zonas Prioritarias</t>
  </si>
  <si>
    <t>Programa Telebachillerato Comunitario</t>
  </si>
  <si>
    <t>Convenio Escuela Tiempo Completo SEP</t>
  </si>
  <si>
    <t>Convenio Educación Ramo XI Escuela Segura</t>
  </si>
  <si>
    <t>Programa de Fortalec. de la Calidad en Educación Básica</t>
  </si>
  <si>
    <t>Apoyo Extraordinario para el Gasto Educativo</t>
  </si>
  <si>
    <t>Apoyo P/ Solv. Gtos. Inherentes a la Oper. y Prest. de Servicios en Educación</t>
  </si>
  <si>
    <t>Fondo Concursable de Inversión Inf. Educación Media Superior</t>
  </si>
  <si>
    <t>Programa para la Inclusión y la Equidad Educativa</t>
  </si>
  <si>
    <t>Secretaría de Educación</t>
  </si>
  <si>
    <t>Programa Nacional de Becas</t>
  </si>
  <si>
    <t>Aportación Federal Convenio de Coordinación P/ el Desarrollo Rural Sustententable
(CADENA)</t>
  </si>
  <si>
    <t>Programa APAZU</t>
  </si>
  <si>
    <t>PROSSAPYS</t>
  </si>
  <si>
    <t>Programa Agua Limpia</t>
  </si>
  <si>
    <t>Programa Cultura del Agua</t>
  </si>
  <si>
    <t>Secretaria de Salud</t>
  </si>
  <si>
    <t>Cuota social, complemento</t>
  </si>
  <si>
    <t>Niños Afiliados SMXXI</t>
  </si>
  <si>
    <t>Caravanas de la Salud</t>
  </si>
  <si>
    <t>Fortalecimiento Calidad Servicios de Salud</t>
  </si>
  <si>
    <t>Comisión Est. p/ la Protección contra Riesgos Sanit. COESPRIS</t>
  </si>
  <si>
    <t>Sistema Integral de Calidad en la Salud SICALIDAD</t>
  </si>
  <si>
    <t>Fortalecimiento de la Red de Ambulancias</t>
  </si>
  <si>
    <t>Comunidades Saludables</t>
  </si>
  <si>
    <t>AFASPE Acuerdo para Fort. de Acciones Salud Pub. Ent.</t>
  </si>
  <si>
    <t>Programa de Reubicación de Población en Zonas de Riesgo</t>
  </si>
  <si>
    <t>Secretaría de Desarrollo Rural</t>
  </si>
  <si>
    <t>Instituto Colimense p/la Discapacidad</t>
  </si>
  <si>
    <t>Programas Regionales 2014 Ramo General 23</t>
  </si>
  <si>
    <t>Rehabilitación Cancha Frontón Unidad Deportiva Morelos</t>
  </si>
  <si>
    <t>Fondo de Infraestructura Deportiva</t>
  </si>
  <si>
    <t>Recurso Federal Juegos Deportivos Nacionales de la Educación Media Superior</t>
  </si>
  <si>
    <t>Instituto Colimense del Deporte</t>
  </si>
  <si>
    <t>Espacios Poder Joven</t>
  </si>
  <si>
    <t>Instituto Mexicano de la Juventud</t>
  </si>
  <si>
    <t>Emprendedores Juveniles</t>
  </si>
  <si>
    <t>Instituto Nacional del Emprendedor</t>
  </si>
  <si>
    <t>Fondo Metropolitano Colima-Villa de Álvarez/Tecomán</t>
  </si>
  <si>
    <t>Fondo Metropolitano Tecomán</t>
  </si>
  <si>
    <t>Compra del Predio: Construcción del Parque Metropolitano Tecomán</t>
  </si>
  <si>
    <t>Programa 3x1 Migrantes</t>
  </si>
  <si>
    <t>Fondo Pavimentación y Espacios Deportivos en Mpios.</t>
  </si>
  <si>
    <t>Fondo Estabilización de Ing. con Entidades Federativas</t>
  </si>
  <si>
    <t>Programa Nacional de Prevención del Delito</t>
  </si>
  <si>
    <t>Coordinación para la implem. del Sist. de Justicia Penal</t>
  </si>
  <si>
    <t>Programa Opciones Productivas (Ramo 20)</t>
  </si>
  <si>
    <t>Previsión para la Armonización Contable PEF</t>
  </si>
  <si>
    <t>SUBSEMUN</t>
  </si>
  <si>
    <t>Programa Ejecutivo Integral de Modernización y Vinculación del Registro Público de la
Propiedad</t>
  </si>
  <si>
    <t>Comisión Nacional Forestal</t>
  </si>
  <si>
    <t>Sistme Nacional DIF</t>
  </si>
  <si>
    <t>Contingencias Económicas Ramo 23</t>
  </si>
  <si>
    <t>Programa para la Protección y el Desarrollo Integral de la Infancia</t>
  </si>
  <si>
    <t>Fortalecimiento Instituto de Seguridad Pública en Materia de Mando Policial</t>
  </si>
  <si>
    <t xml:space="preserve">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</si>
</sst>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0" xfId="0" applyFont="1" applyFill="1" applyBorder="1"/>
    <xf numFmtId="0" fontId="5" fillId="3" borderId="1" xfId="0" applyFont="1" applyFill="1" applyBorder="1" applyAlignment="1">
      <alignment horizontal="center"/>
    </xf>
    <xf numFmtId="4" fontId="5" fillId="3" borderId="2" xfId="0" applyNumberFormat="1" applyFont="1" applyFill="1" applyBorder="1"/>
    <xf numFmtId="0" fontId="2" fillId="0" borderId="0" xfId="0" applyFont="1" applyFill="1" applyBorder="1"/>
    <xf numFmtId="0" fontId="3" fillId="2" borderId="3" xfId="0" applyFont="1" applyFill="1" applyBorder="1"/>
    <xf numFmtId="4" fontId="3" fillId="2" borderId="4" xfId="0" applyNumberFormat="1" applyFont="1" applyFill="1" applyBorder="1" applyAlignment="1">
      <alignment horizontal="right"/>
    </xf>
    <xf numFmtId="43" fontId="0" fillId="0" borderId="0" xfId="1" applyFont="1" applyFill="1"/>
    <xf numFmtId="43" fontId="4" fillId="0" borderId="0" xfId="0" applyNumberFormat="1" applyFont="1" applyFill="1"/>
    <xf numFmtId="0" fontId="0" fillId="0" borderId="0" xfId="0" applyFill="1" applyBorder="1"/>
    <xf numFmtId="0" fontId="0" fillId="0" borderId="5" xfId="0" applyBorder="1"/>
    <xf numFmtId="43" fontId="0" fillId="0" borderId="5" xfId="1" applyFont="1" applyBorder="1"/>
    <xf numFmtId="0" fontId="0" fillId="0" borderId="0" xfId="0" applyFill="1"/>
    <xf numFmtId="0" fontId="0" fillId="0" borderId="6" xfId="0" applyBorder="1"/>
    <xf numFmtId="43" fontId="0" fillId="0" borderId="6" xfId="1" applyFont="1" applyBorder="1"/>
    <xf numFmtId="0" fontId="0" fillId="0" borderId="7" xfId="0" applyBorder="1"/>
    <xf numFmtId="43" fontId="0" fillId="0" borderId="7" xfId="1" applyFont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 indent="3"/>
    </xf>
    <xf numFmtId="43" fontId="0" fillId="0" borderId="0" xfId="1" applyFont="1" applyFill="1" applyBorder="1"/>
    <xf numFmtId="0" fontId="0" fillId="0" borderId="0" xfId="0" applyFill="1" applyBorder="1" applyAlignment="1">
      <alignment horizontal="left" indent="1"/>
    </xf>
    <xf numFmtId="0" fontId="4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05"/>
  <sheetViews>
    <sheetView tabSelected="1" workbookViewId="0">
      <selection activeCell="E6" sqref="E6"/>
    </sheetView>
  </sheetViews>
  <sheetFormatPr baseColWidth="10" defaultRowHeight="12.75"/>
  <cols>
    <col min="1" max="1" width="11.5703125" style="2" customWidth="1"/>
    <col min="2" max="2" width="13.85546875" style="2" customWidth="1"/>
    <col min="3" max="3" width="71" style="2" customWidth="1"/>
    <col min="4" max="4" width="19.7109375" style="2" customWidth="1"/>
    <col min="5" max="5" width="18.42578125" style="2" customWidth="1"/>
    <col min="6" max="6" width="16.85546875" style="2" bestFit="1" customWidth="1"/>
    <col min="7" max="16384" width="11.42578125" style="2"/>
  </cols>
  <sheetData>
    <row r="2" spans="2:7">
      <c r="B2" s="1" t="s">
        <v>0</v>
      </c>
      <c r="C2" s="1"/>
      <c r="D2" s="1"/>
    </row>
    <row r="3" spans="2:7">
      <c r="B3" s="3" t="s">
        <v>1</v>
      </c>
      <c r="C3" s="3"/>
      <c r="D3" s="3"/>
    </row>
    <row r="4" spans="2:7">
      <c r="B4" s="3" t="s">
        <v>2</v>
      </c>
      <c r="C4" s="3"/>
      <c r="D4" s="3"/>
    </row>
    <row r="6" spans="2:7">
      <c r="B6" s="3" t="s">
        <v>3</v>
      </c>
      <c r="C6" s="3"/>
      <c r="D6" s="3"/>
    </row>
    <row r="8" spans="2:7">
      <c r="B8" s="4"/>
      <c r="C8" s="5" t="s">
        <v>4</v>
      </c>
      <c r="D8" s="6"/>
    </row>
    <row r="9" spans="2:7">
      <c r="B9" s="7"/>
      <c r="C9" s="8" t="s">
        <v>5</v>
      </c>
      <c r="D9" s="9">
        <f>D10</f>
        <v>2377634813.4599996</v>
      </c>
    </row>
    <row r="10" spans="2:7" ht="15.75" thickBot="1">
      <c r="B10" s="10"/>
      <c r="C10" s="11" t="s">
        <v>6</v>
      </c>
      <c r="D10" s="12">
        <f>SUM(D11:D79)</f>
        <v>2377634813.4599996</v>
      </c>
      <c r="E10" s="13"/>
      <c r="F10" s="13"/>
      <c r="G10" s="14"/>
    </row>
    <row r="11" spans="2:7" ht="15">
      <c r="B11" s="15"/>
      <c r="C11" s="16" t="s">
        <v>7</v>
      </c>
      <c r="D11" s="17">
        <v>5722208.0199999996</v>
      </c>
      <c r="E11" s="18"/>
    </row>
    <row r="12" spans="2:7" ht="15">
      <c r="B12" s="15"/>
      <c r="C12" s="19" t="s">
        <v>8</v>
      </c>
      <c r="D12" s="20">
        <v>6583560</v>
      </c>
      <c r="E12"/>
    </row>
    <row r="13" spans="2:7" ht="15">
      <c r="B13" s="15"/>
      <c r="C13" s="19" t="s">
        <v>9</v>
      </c>
      <c r="D13" s="20">
        <v>7830084.1600000001</v>
      </c>
      <c r="E13"/>
    </row>
    <row r="14" spans="2:7" ht="15">
      <c r="B14" s="15"/>
      <c r="C14" s="19" t="s">
        <v>10</v>
      </c>
      <c r="D14" s="20">
        <v>28933000</v>
      </c>
      <c r="E14"/>
    </row>
    <row r="15" spans="2:7" ht="15">
      <c r="B15" s="15"/>
      <c r="C15" s="19" t="s">
        <v>11</v>
      </c>
      <c r="D15" s="20">
        <v>14246700</v>
      </c>
      <c r="E15"/>
    </row>
    <row r="16" spans="2:7" ht="15">
      <c r="B16" s="15"/>
      <c r="C16" s="19" t="s">
        <v>12</v>
      </c>
      <c r="D16" s="20">
        <v>9000000</v>
      </c>
      <c r="E16"/>
    </row>
    <row r="17" spans="2:5" ht="15">
      <c r="B17" s="15"/>
      <c r="C17" s="19" t="s">
        <v>13</v>
      </c>
      <c r="D17" s="20">
        <v>59874469.380000003</v>
      </c>
      <c r="E17"/>
    </row>
    <row r="18" spans="2:5" ht="15">
      <c r="B18" s="15"/>
      <c r="C18" s="19" t="s">
        <v>14</v>
      </c>
      <c r="D18" s="20">
        <v>459867</v>
      </c>
      <c r="E18"/>
    </row>
    <row r="19" spans="2:5" ht="15">
      <c r="B19" s="15"/>
      <c r="C19" s="19" t="s">
        <v>15</v>
      </c>
      <c r="D19" s="20">
        <v>5450000</v>
      </c>
      <c r="E19"/>
    </row>
    <row r="20" spans="2:5" ht="15">
      <c r="B20" s="15"/>
      <c r="C20" s="19" t="s">
        <v>16</v>
      </c>
      <c r="D20" s="20">
        <v>11147250.810000001</v>
      </c>
      <c r="E20"/>
    </row>
    <row r="21" spans="2:5" ht="15">
      <c r="B21" s="15"/>
      <c r="C21" s="19" t="s">
        <v>17</v>
      </c>
      <c r="D21" s="20">
        <v>32811251</v>
      </c>
      <c r="E21"/>
    </row>
    <row r="22" spans="2:5" ht="15">
      <c r="B22" s="15"/>
      <c r="C22" s="19" t="s">
        <v>18</v>
      </c>
      <c r="D22" s="20">
        <v>11138850</v>
      </c>
      <c r="E22"/>
    </row>
    <row r="23" spans="2:5" ht="15">
      <c r="B23" s="15"/>
      <c r="C23" s="19" t="s">
        <v>19</v>
      </c>
      <c r="D23" s="20">
        <v>5848529</v>
      </c>
      <c r="E23"/>
    </row>
    <row r="24" spans="2:5" ht="15">
      <c r="B24" s="15"/>
      <c r="C24" s="19" t="s">
        <v>20</v>
      </c>
      <c r="D24" s="20">
        <v>2673153</v>
      </c>
      <c r="E24"/>
    </row>
    <row r="25" spans="2:5" ht="15">
      <c r="B25" s="15"/>
      <c r="C25" s="19" t="s">
        <v>21</v>
      </c>
      <c r="D25" s="20">
        <v>80000000</v>
      </c>
      <c r="E25"/>
    </row>
    <row r="26" spans="2:5" ht="15">
      <c r="B26" s="15"/>
      <c r="C26" s="19" t="s">
        <v>22</v>
      </c>
      <c r="D26" s="20">
        <v>3823672.39</v>
      </c>
      <c r="E26"/>
    </row>
    <row r="27" spans="2:5" ht="15">
      <c r="B27" s="15"/>
      <c r="C27" s="19" t="s">
        <v>23</v>
      </c>
      <c r="D27" s="20">
        <v>153731070.69</v>
      </c>
      <c r="E27"/>
    </row>
    <row r="28" spans="2:5" ht="15">
      <c r="B28" s="15"/>
      <c r="C28" s="19" t="s">
        <v>24</v>
      </c>
      <c r="D28" s="20">
        <v>3716917</v>
      </c>
      <c r="E28"/>
    </row>
    <row r="29" spans="2:5" ht="15">
      <c r="B29" s="15"/>
      <c r="C29" s="19" t="s">
        <v>25</v>
      </c>
      <c r="D29" s="20">
        <v>24882421.32</v>
      </c>
      <c r="E29"/>
    </row>
    <row r="30" spans="2:5" ht="15">
      <c r="B30" s="15"/>
      <c r="C30" s="19" t="s">
        <v>26</v>
      </c>
      <c r="D30" s="20">
        <v>300000000</v>
      </c>
      <c r="E30"/>
    </row>
    <row r="31" spans="2:5" ht="15">
      <c r="B31" s="15"/>
      <c r="C31" s="19" t="s">
        <v>27</v>
      </c>
      <c r="D31" s="20">
        <v>85000000</v>
      </c>
      <c r="E31"/>
    </row>
    <row r="32" spans="2:5" ht="15">
      <c r="B32" s="15"/>
      <c r="C32" s="19" t="s">
        <v>28</v>
      </c>
      <c r="D32" s="20">
        <v>32220429.02</v>
      </c>
      <c r="E32"/>
    </row>
    <row r="33" spans="2:5" ht="15">
      <c r="B33" s="15"/>
      <c r="C33" s="19" t="s">
        <v>29</v>
      </c>
      <c r="D33" s="20">
        <v>6152052</v>
      </c>
      <c r="E33"/>
    </row>
    <row r="34" spans="2:5" ht="15">
      <c r="B34" s="15"/>
      <c r="C34" s="19" t="s">
        <v>30</v>
      </c>
      <c r="D34" s="20">
        <v>24856807.030000001</v>
      </c>
      <c r="E34"/>
    </row>
    <row r="35" spans="2:5" ht="15">
      <c r="B35" s="15"/>
      <c r="C35" s="19" t="s">
        <v>31</v>
      </c>
      <c r="D35" s="20">
        <v>1433128</v>
      </c>
      <c r="E35"/>
    </row>
    <row r="36" spans="2:5" ht="15">
      <c r="B36" s="15"/>
      <c r="C36" s="19" t="s">
        <v>32</v>
      </c>
      <c r="D36" s="20">
        <v>7419189.7300000004</v>
      </c>
      <c r="E36"/>
    </row>
    <row r="37" spans="2:5" ht="15">
      <c r="B37" s="15"/>
      <c r="C37" s="19" t="s">
        <v>33</v>
      </c>
      <c r="D37" s="20">
        <v>60242176.090000004</v>
      </c>
      <c r="E37"/>
    </row>
    <row r="38" spans="2:5" ht="15">
      <c r="B38" s="15"/>
      <c r="C38" s="19" t="s">
        <v>34</v>
      </c>
      <c r="D38" s="20">
        <v>70213782</v>
      </c>
      <c r="E38"/>
    </row>
    <row r="39" spans="2:5" ht="15">
      <c r="B39" s="15"/>
      <c r="C39" s="19" t="s">
        <v>35</v>
      </c>
      <c r="D39" s="20">
        <v>894400</v>
      </c>
      <c r="E39"/>
    </row>
    <row r="40" spans="2:5" ht="15">
      <c r="B40" s="15"/>
      <c r="C40" s="19" t="s">
        <v>36</v>
      </c>
      <c r="D40" s="20">
        <v>650000</v>
      </c>
      <c r="E40"/>
    </row>
    <row r="41" spans="2:5" ht="15">
      <c r="B41" s="15"/>
      <c r="C41" s="19" t="s">
        <v>37</v>
      </c>
      <c r="D41" s="20">
        <v>8818336.4000000004</v>
      </c>
      <c r="E41"/>
    </row>
    <row r="42" spans="2:5" ht="15">
      <c r="B42" s="15"/>
      <c r="C42" s="19" t="s">
        <v>38</v>
      </c>
      <c r="D42" s="20">
        <v>155672368.56</v>
      </c>
      <c r="E42"/>
    </row>
    <row r="43" spans="2:5" ht="15">
      <c r="B43" s="15"/>
      <c r="C43" s="19" t="s">
        <v>39</v>
      </c>
      <c r="D43" s="20">
        <v>14632969.82</v>
      </c>
      <c r="E43"/>
    </row>
    <row r="44" spans="2:5" ht="15">
      <c r="B44" s="15"/>
      <c r="C44" s="19" t="s">
        <v>40</v>
      </c>
      <c r="D44" s="20">
        <v>4365600.96</v>
      </c>
      <c r="E44"/>
    </row>
    <row r="45" spans="2:5" ht="15">
      <c r="B45" s="15"/>
      <c r="C45" s="19" t="s">
        <v>41</v>
      </c>
      <c r="D45" s="20">
        <v>65033074</v>
      </c>
      <c r="E45"/>
    </row>
    <row r="46" spans="2:5" ht="15">
      <c r="B46" s="15"/>
      <c r="C46" s="19" t="s">
        <v>42</v>
      </c>
      <c r="D46" s="20">
        <v>3540653</v>
      </c>
      <c r="E46"/>
    </row>
    <row r="47" spans="2:5" ht="15">
      <c r="B47" s="15"/>
      <c r="C47" s="19" t="s">
        <v>43</v>
      </c>
      <c r="D47" s="20">
        <v>1406637</v>
      </c>
      <c r="E47"/>
    </row>
    <row r="48" spans="2:5" ht="15">
      <c r="B48" s="15"/>
      <c r="C48" s="19" t="s">
        <v>44</v>
      </c>
      <c r="D48" s="20">
        <v>12098000</v>
      </c>
      <c r="E48"/>
    </row>
    <row r="49" spans="2:5" ht="15">
      <c r="B49" s="15"/>
      <c r="C49" s="19" t="s">
        <v>45</v>
      </c>
      <c r="D49" s="20">
        <v>1000000</v>
      </c>
      <c r="E49"/>
    </row>
    <row r="50" spans="2:5" ht="15">
      <c r="B50" s="15"/>
      <c r="C50" s="19" t="s">
        <v>46</v>
      </c>
      <c r="D50" s="20">
        <v>79502879.319999993</v>
      </c>
      <c r="E50"/>
    </row>
    <row r="51" spans="2:5" ht="15">
      <c r="B51" s="15"/>
      <c r="C51" s="19" t="s">
        <v>47</v>
      </c>
      <c r="D51" s="20">
        <v>4466000</v>
      </c>
      <c r="E51"/>
    </row>
    <row r="52" spans="2:5" ht="15">
      <c r="B52" s="15"/>
      <c r="C52" s="19" t="s">
        <v>48</v>
      </c>
      <c r="D52" s="20">
        <v>1052976.75</v>
      </c>
      <c r="E52"/>
    </row>
    <row r="53" spans="2:5" ht="15">
      <c r="B53" s="15"/>
      <c r="C53" s="19" t="s">
        <v>49</v>
      </c>
      <c r="D53" s="20">
        <v>7502466</v>
      </c>
      <c r="E53"/>
    </row>
    <row r="54" spans="2:5" ht="15">
      <c r="B54" s="15"/>
      <c r="C54" s="19" t="s">
        <v>50</v>
      </c>
      <c r="D54" s="20">
        <v>217648757.16</v>
      </c>
      <c r="E54"/>
    </row>
    <row r="55" spans="2:5" ht="15">
      <c r="B55" s="15"/>
      <c r="C55" s="19" t="s">
        <v>51</v>
      </c>
      <c r="D55" s="20">
        <v>15000000</v>
      </c>
      <c r="E55"/>
    </row>
    <row r="56" spans="2:5" ht="15">
      <c r="B56" s="15"/>
      <c r="C56" s="19" t="s">
        <v>52</v>
      </c>
      <c r="D56" s="20">
        <v>29960010</v>
      </c>
      <c r="E56"/>
    </row>
    <row r="57" spans="2:5" ht="15">
      <c r="B57" s="15"/>
      <c r="C57" s="19" t="s">
        <v>53</v>
      </c>
      <c r="D57" s="20">
        <v>10499998</v>
      </c>
      <c r="E57"/>
    </row>
    <row r="58" spans="2:5" ht="15">
      <c r="B58" s="15"/>
      <c r="C58" s="19" t="s">
        <v>54</v>
      </c>
      <c r="D58" s="20">
        <v>2000000</v>
      </c>
      <c r="E58"/>
    </row>
    <row r="59" spans="2:5" ht="15">
      <c r="B59" s="15"/>
      <c r="C59" s="19" t="s">
        <v>55</v>
      </c>
      <c r="D59" s="20">
        <v>600000</v>
      </c>
      <c r="E59"/>
    </row>
    <row r="60" spans="2:5" ht="15">
      <c r="B60" s="15"/>
      <c r="C60" s="19" t="s">
        <v>56</v>
      </c>
      <c r="D60" s="20">
        <v>2366600</v>
      </c>
      <c r="E60"/>
    </row>
    <row r="61" spans="2:5" ht="15">
      <c r="B61" s="15"/>
      <c r="C61" s="19" t="s">
        <v>57</v>
      </c>
      <c r="D61" s="20">
        <v>984451</v>
      </c>
      <c r="E61"/>
    </row>
    <row r="62" spans="2:5" ht="15">
      <c r="B62" s="15"/>
      <c r="C62" s="19" t="s">
        <v>58</v>
      </c>
      <c r="D62" s="20">
        <v>43835208</v>
      </c>
      <c r="E62"/>
    </row>
    <row r="63" spans="2:5" ht="15">
      <c r="B63" s="15"/>
      <c r="C63" s="19" t="s">
        <v>59</v>
      </c>
      <c r="D63" s="20">
        <v>48762776</v>
      </c>
      <c r="E63"/>
    </row>
    <row r="64" spans="2:5" ht="15">
      <c r="B64" s="15"/>
      <c r="C64" s="19" t="s">
        <v>60</v>
      </c>
      <c r="D64" s="20">
        <v>27757665</v>
      </c>
      <c r="E64"/>
    </row>
    <row r="65" spans="2:5" ht="15">
      <c r="B65" s="15"/>
      <c r="C65" s="19" t="s">
        <v>61</v>
      </c>
      <c r="D65" s="20">
        <v>26000000</v>
      </c>
      <c r="E65"/>
    </row>
    <row r="66" spans="2:5" ht="15">
      <c r="B66" s="15"/>
      <c r="C66" s="19" t="s">
        <v>62</v>
      </c>
      <c r="D66" s="20">
        <v>750000</v>
      </c>
      <c r="E66"/>
    </row>
    <row r="67" spans="2:5" ht="15">
      <c r="B67" s="15"/>
      <c r="C67" s="19" t="s">
        <v>63</v>
      </c>
      <c r="D67" s="20">
        <v>46653299</v>
      </c>
      <c r="E67"/>
    </row>
    <row r="68" spans="2:5" ht="15">
      <c r="B68" s="15"/>
      <c r="C68" s="19" t="s">
        <v>64</v>
      </c>
      <c r="D68" s="20">
        <v>-18966125</v>
      </c>
      <c r="E68"/>
    </row>
    <row r="69" spans="2:5" ht="15">
      <c r="B69" s="15"/>
      <c r="C69" s="19" t="s">
        <v>65</v>
      </c>
      <c r="D69" s="20">
        <v>55208250.609999999</v>
      </c>
      <c r="E69"/>
    </row>
    <row r="70" spans="2:5" ht="15">
      <c r="B70" s="15"/>
      <c r="C70" s="19" t="s">
        <v>66</v>
      </c>
      <c r="D70" s="20">
        <v>19747655.719999999</v>
      </c>
      <c r="E70"/>
    </row>
    <row r="71" spans="2:5" ht="15">
      <c r="B71" s="15"/>
      <c r="C71" s="19" t="s">
        <v>67</v>
      </c>
      <c r="D71" s="20">
        <v>1261739</v>
      </c>
      <c r="E71"/>
    </row>
    <row r="72" spans="2:5" ht="15">
      <c r="B72" s="15"/>
      <c r="C72" s="19" t="s">
        <v>68</v>
      </c>
      <c r="D72" s="20">
        <v>1786000</v>
      </c>
      <c r="E72"/>
    </row>
    <row r="73" spans="2:5" ht="15">
      <c r="B73" s="15"/>
      <c r="C73" s="19" t="s">
        <v>69</v>
      </c>
      <c r="D73" s="20">
        <v>41500000</v>
      </c>
      <c r="E73"/>
    </row>
    <row r="74" spans="2:5" ht="15">
      <c r="B74" s="15"/>
      <c r="C74" s="19" t="s">
        <v>70</v>
      </c>
      <c r="D74" s="20">
        <v>15800000</v>
      </c>
      <c r="E74"/>
    </row>
    <row r="75" spans="2:5" ht="15">
      <c r="B75" s="15"/>
      <c r="C75" s="19" t="s">
        <v>71</v>
      </c>
      <c r="D75" s="20">
        <v>835266.54</v>
      </c>
      <c r="E75"/>
    </row>
    <row r="76" spans="2:5" ht="15">
      <c r="B76" s="15"/>
      <c r="C76" s="19" t="s">
        <v>72</v>
      </c>
      <c r="D76" s="20">
        <v>13287997.25</v>
      </c>
      <c r="E76"/>
    </row>
    <row r="77" spans="2:5" ht="15">
      <c r="B77" s="15"/>
      <c r="C77" s="19" t="s">
        <v>73</v>
      </c>
      <c r="D77" s="20">
        <v>281241617.17000002</v>
      </c>
      <c r="E77"/>
    </row>
    <row r="78" spans="2:5" ht="15">
      <c r="B78" s="15"/>
      <c r="C78" s="19" t="s">
        <v>74</v>
      </c>
      <c r="D78" s="20">
        <v>2141585</v>
      </c>
      <c r="E78"/>
    </row>
    <row r="79" spans="2:5" ht="15.75" thickBot="1">
      <c r="B79" s="15"/>
      <c r="C79" s="21" t="s">
        <v>75</v>
      </c>
      <c r="D79" s="22">
        <v>74925133.560000002</v>
      </c>
      <c r="E79"/>
    </row>
    <row r="80" spans="2:5" ht="15">
      <c r="B80" s="23"/>
      <c r="C80" s="24" t="s">
        <v>76</v>
      </c>
      <c r="D80" s="25"/>
      <c r="E80"/>
    </row>
    <row r="81" spans="2:5" ht="15">
      <c r="B81" s="23"/>
      <c r="C81" s="24"/>
      <c r="D81" s="25"/>
      <c r="E81"/>
    </row>
    <row r="82" spans="2:5" ht="15">
      <c r="B82" s="23"/>
      <c r="C82" s="26"/>
      <c r="D82" s="25"/>
      <c r="E82"/>
    </row>
    <row r="83" spans="2:5" ht="15">
      <c r="B83" s="23"/>
      <c r="C83" s="24"/>
      <c r="D83" s="25"/>
      <c r="E83"/>
    </row>
    <row r="84" spans="2:5" ht="15">
      <c r="B84" s="23"/>
      <c r="C84" s="26"/>
      <c r="D84" s="25"/>
      <c r="E84"/>
    </row>
    <row r="85" spans="2:5" ht="15">
      <c r="B85" s="23"/>
      <c r="C85" s="24"/>
      <c r="D85" s="25"/>
      <c r="E85"/>
    </row>
    <row r="86" spans="2:5" ht="15">
      <c r="B86" s="4"/>
      <c r="C86" s="24"/>
      <c r="D86" s="25"/>
      <c r="E86"/>
    </row>
    <row r="87" spans="2:5" ht="15">
      <c r="B87" s="23"/>
      <c r="C87" s="24"/>
      <c r="D87" s="25"/>
      <c r="E87"/>
    </row>
    <row r="88" spans="2:5" ht="15">
      <c r="B88" s="23"/>
      <c r="C88" s="24"/>
      <c r="D88" s="25"/>
    </row>
    <row r="89" spans="2:5" ht="15">
      <c r="B89" s="23"/>
      <c r="C89" s="24"/>
      <c r="D89" s="25"/>
    </row>
    <row r="90" spans="2:5" ht="15">
      <c r="B90" s="23"/>
      <c r="C90" s="24"/>
      <c r="D90" s="25"/>
    </row>
    <row r="91" spans="2:5" ht="15">
      <c r="B91" s="23"/>
      <c r="C91" s="24"/>
      <c r="D91" s="25"/>
    </row>
    <row r="92" spans="2:5" ht="15">
      <c r="B92" s="23"/>
      <c r="C92" s="26"/>
      <c r="D92" s="25"/>
    </row>
    <row r="93" spans="2:5" ht="15">
      <c r="B93" s="4"/>
      <c r="C93" s="24"/>
      <c r="D93" s="25"/>
    </row>
    <row r="94" spans="2:5" ht="15">
      <c r="B94" s="23"/>
      <c r="C94" s="26"/>
      <c r="D94" s="25"/>
    </row>
    <row r="95" spans="2:5" ht="15">
      <c r="B95" s="4"/>
      <c r="C95" s="24"/>
      <c r="D95" s="25"/>
    </row>
    <row r="96" spans="2:5" ht="15">
      <c r="B96" s="23"/>
      <c r="C96" s="24"/>
      <c r="D96" s="25"/>
    </row>
    <row r="97" spans="2:4" ht="15">
      <c r="B97" s="23"/>
      <c r="C97" s="26"/>
      <c r="D97" s="25"/>
    </row>
    <row r="98" spans="2:4" ht="15">
      <c r="B98" s="23"/>
      <c r="C98" s="24"/>
      <c r="D98" s="25"/>
    </row>
    <row r="99" spans="2:4" ht="15">
      <c r="B99" s="4"/>
      <c r="C99" s="24"/>
      <c r="D99" s="25"/>
    </row>
    <row r="100" spans="2:4" ht="15">
      <c r="B100" s="23"/>
      <c r="C100" s="24"/>
      <c r="D100" s="25"/>
    </row>
    <row r="101" spans="2:4" ht="15">
      <c r="B101" s="23"/>
      <c r="C101" s="26"/>
      <c r="D101" s="25"/>
    </row>
    <row r="102" spans="2:4" ht="15">
      <c r="B102" s="4"/>
      <c r="C102" s="24"/>
      <c r="D102" s="25"/>
    </row>
    <row r="103" spans="2:4" ht="15">
      <c r="B103" s="23"/>
      <c r="C103" s="24"/>
      <c r="D103" s="25"/>
    </row>
    <row r="104" spans="2:4" ht="15">
      <c r="B104" s="4"/>
      <c r="C104" s="24"/>
      <c r="D104" s="25"/>
    </row>
    <row r="105" spans="2:4">
      <c r="B105" s="27"/>
      <c r="C105" s="27"/>
      <c r="D105" s="27"/>
    </row>
  </sheetData>
  <mergeCells count="4"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2018-03-22T03:49:42Z</dcterms:created>
  <dcterms:modified xsi:type="dcterms:W3CDTF">2018-03-22T03:50:20Z</dcterms:modified>
</cp:coreProperties>
</file>