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  <c r="C9" s="1"/>
</calcChain>
</file>

<file path=xl/sharedStrings.xml><?xml version="1.0" encoding="utf-8"?>
<sst xmlns="http://schemas.openxmlformats.org/spreadsheetml/2006/main" count="81" uniqueCount="81">
  <si>
    <t>GOBIERNO DEL ESTADO DE COLIMA</t>
  </si>
  <si>
    <t>SECRETARIA DE PLANEACION Y FINANZAS</t>
  </si>
  <si>
    <t>DIRECCION GENERAL DE INGREOSS</t>
  </si>
  <si>
    <t>Convenios enero a diciembre 2015</t>
  </si>
  <si>
    <t>Descripcion</t>
  </si>
  <si>
    <t>TOTAL CONVENIOS ENERO A DICIEMRE 2015</t>
  </si>
  <si>
    <t>CONVENIOS</t>
  </si>
  <si>
    <t xml:space="preserve">FONDO P/FORTALECIMIENTO MUNICIPAL </t>
  </si>
  <si>
    <t>PROGRAMAS ADICIONALES DE SALUD</t>
  </si>
  <si>
    <t>APOYOS COMPLEMENTARIOS P/ LA EDUCACION</t>
  </si>
  <si>
    <t>APOYO ACTUALIZACION (SICCED. MAESTRIAS)</t>
  </si>
  <si>
    <t>PROGRAMA AGUA LIMPIA</t>
  </si>
  <si>
    <t>PROGRAMA CULTURA DEL AGUA</t>
  </si>
  <si>
    <t>PROG SERV AGUA POT Y SANE COMUN RURALES</t>
  </si>
  <si>
    <t>PROG AGUA POT ALC Y SANE EN ZONA URB</t>
  </si>
  <si>
    <t>PROG PARA EL DES DE ZONAS PRIORITARIAS</t>
  </si>
  <si>
    <t>PROGRAMA HABITAT</t>
  </si>
  <si>
    <t>PROYECTOS CULTURALES CONACULTA</t>
  </si>
  <si>
    <t>COORDINACIÓN ANEXO 30 RAMO 16 SEMARNAT</t>
  </si>
  <si>
    <t>PROG DE MODER Y VINC REG PÚB DE LA PROP</t>
  </si>
  <si>
    <t>PROGRAMA PROT Y EL DES INTE DE LA INFANC</t>
  </si>
  <si>
    <t>PROGRAMA REG. IMPULSO A LA COMPETITIVIDA</t>
  </si>
  <si>
    <t>PROGRAMA FORT MYPYMES IMPLEMENTA DE TEC</t>
  </si>
  <si>
    <t>FONDO SECRETARIA DE COMUNI Y TRANSPORTES</t>
  </si>
  <si>
    <t>CONVENIO CONAFOR</t>
  </si>
  <si>
    <t>FONDO PYME</t>
  </si>
  <si>
    <t>PROGRAMAS EDUCACION RAMO XI</t>
  </si>
  <si>
    <t>CONVENIO TURISMO</t>
  </si>
  <si>
    <t>INFRAESTRUCTURA DEPORTIVA</t>
  </si>
  <si>
    <t>FONDO DE PAVIMENTACION (FOPEDEP)</t>
  </si>
  <si>
    <t>FONDO DE CULTURA</t>
  </si>
  <si>
    <t>FONDO D ACCE P/PERSONAS CON DISCAPACIDAD</t>
  </si>
  <si>
    <t>FONDO DE INFRAESTRUCTURA INDÍGENA</t>
  </si>
  <si>
    <t>CONVENIOS INCODE-CONADE</t>
  </si>
  <si>
    <t>MANDO POLICIAL</t>
  </si>
  <si>
    <t>PROGRAMA NACIONAL PREVENCION DEL DELITO</t>
  </si>
  <si>
    <t>PROGRAMA P LA FISCALIZACIÓN DEL GASTO FED</t>
  </si>
  <si>
    <t>CONVENIOS DIF RAMO 12</t>
  </si>
  <si>
    <t>PARQUE METROPOLITANO DE TECOMÁN.</t>
  </si>
  <si>
    <t>PARQUE METROPOLITANO DE TECOMÁN</t>
  </si>
  <si>
    <t>CONTINGENCIAS ECONÓMICAS (EST)</t>
  </si>
  <si>
    <t>CONVENIO DE ARMONIZACIÓN</t>
  </si>
  <si>
    <t>PROYECTOS LOCALES JUVENILES 2015</t>
  </si>
  <si>
    <t>CENTROS PODER JOVEN 2015</t>
  </si>
  <si>
    <t>RED NACIONAL RADIO Y TELEVISION</t>
  </si>
  <si>
    <t>EMPRENDEDORES JUVENILES</t>
  </si>
  <si>
    <t>SEMARNAT RECURSOS PROPIOS</t>
  </si>
  <si>
    <t>CONTINGENCIAS ECONÓMICAS FORTALECIMIENTO</t>
  </si>
  <si>
    <t>CONTINGENCIAS ECONÓMICAS INVERSIÓN</t>
  </si>
  <si>
    <t>REACTIVACION ECONOMICA Y SOCIAL DE MICRO</t>
  </si>
  <si>
    <t>PROYECTOS SAGARPA</t>
  </si>
  <si>
    <t>PRODUCCIÓN Y ENTREGA DE PLANTA</t>
  </si>
  <si>
    <t>PROGRAMA PARA EL DES REGIONAL TURISTICO</t>
  </si>
  <si>
    <t>PROYECTO EJECUTIVO INTEGRAL 2015</t>
  </si>
  <si>
    <t>PROGRAMA PROSOFT</t>
  </si>
  <si>
    <t>IMPLEMENTACION SIST JUSTICIA PENAL</t>
  </si>
  <si>
    <t>SUBSIDIO PARA LA SEGURIDAD PUBLICA A MUN</t>
  </si>
  <si>
    <t>FONDO METROPOLITANO</t>
  </si>
  <si>
    <t>ANEXO 31 ELAB. DE ESTRATEGIA BIODIVERSID</t>
  </si>
  <si>
    <t>LIBRERÍA FCE MIGUEL DE LA MADRID H</t>
  </si>
  <si>
    <t>APOY DIRECTOS COMPT CADENA SAGARPA 2015</t>
  </si>
  <si>
    <t>PROYECTOS DE DESARROLLO REGIONAL</t>
  </si>
  <si>
    <t>CONTINGENCIAS ECONÓMINAS "C" (EST)</t>
  </si>
  <si>
    <t>CONTINGENCIAS ECONÓMINAS D (EST)</t>
  </si>
  <si>
    <t>CONTINGENCIAS ECONÓMICAS INVERSIÓN A</t>
  </si>
  <si>
    <t>CONTINGENCIAS ECONÓMICAS E (EST)</t>
  </si>
  <si>
    <t>PROYECTO INTEGRAL DE MODERNIZACION PARA</t>
  </si>
  <si>
    <t>PROGRAMA INTEGRAL CONS PARQUE INDUSTRIAL</t>
  </si>
  <si>
    <t>EQUIPAR Y ADECUAR LA INFRAESTRUCTURA</t>
  </si>
  <si>
    <t>PROGRAMA DE DESARROLLO Y CONSOLIDACIÓN D</t>
  </si>
  <si>
    <t>CONTINGENCIAS ECONÓMICAS F 2015</t>
  </si>
  <si>
    <t>PROYECTOS SECRETARÍA DE CULTURA</t>
  </si>
  <si>
    <t>FONDO CONCURSABLE DE INVERSIÓN EN INFRAES</t>
  </si>
  <si>
    <t>CONTINGENCIAS ECONÓMINCAS G (EST)</t>
  </si>
  <si>
    <t>EQUIPAMIENTO TECNOL</t>
  </si>
  <si>
    <t>EXPA FORT CONSEJO EST</t>
  </si>
  <si>
    <t>APOYO HERRAM TECNOLO</t>
  </si>
  <si>
    <t>IMPLEMENTACION HERRAM</t>
  </si>
  <si>
    <t>INC HERRAMIENTA TECN</t>
  </si>
  <si>
    <t>USO Y APROV TECNOLOG</t>
  </si>
  <si>
    <t>APOYO AL FORTALECIMIENTO DE INSTANCIAS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</si>
</sst>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3" xfId="0" applyFont="1" applyFill="1" applyBorder="1" applyAlignment="1">
      <alignment horizontal="center"/>
    </xf>
    <xf numFmtId="4" fontId="4" fillId="3" borderId="2" xfId="0" applyNumberFormat="1" applyFont="1" applyFill="1" applyBorder="1"/>
    <xf numFmtId="4" fontId="3" fillId="0" borderId="0" xfId="0" applyNumberFormat="1" applyFont="1"/>
    <xf numFmtId="0" fontId="2" fillId="2" borderId="4" xfId="0" applyFont="1" applyFill="1" applyBorder="1"/>
    <xf numFmtId="4" fontId="2" fillId="2" borderId="5" xfId="0" applyNumberFormat="1" applyFont="1" applyFill="1" applyBorder="1" applyAlignment="1">
      <alignment horizontal="right"/>
    </xf>
    <xf numFmtId="43" fontId="0" fillId="0" borderId="0" xfId="1" applyFont="1" applyFill="1"/>
    <xf numFmtId="0" fontId="2" fillId="0" borderId="0" xfId="0" applyFont="1" applyBorder="1"/>
    <xf numFmtId="0" fontId="5" fillId="0" borderId="6" xfId="0" applyFont="1" applyFill="1" applyBorder="1" applyAlignment="1">
      <alignment horizontal="left" vertical="top"/>
    </xf>
    <xf numFmtId="43" fontId="0" fillId="0" borderId="6" xfId="1" applyFont="1" applyFill="1" applyBorder="1"/>
    <xf numFmtId="0" fontId="0" fillId="0" borderId="0" xfId="0" applyFont="1" applyBorder="1"/>
    <xf numFmtId="0" fontId="5" fillId="0" borderId="4" xfId="0" applyFont="1" applyFill="1" applyBorder="1" applyAlignment="1">
      <alignment horizontal="left" vertical="top"/>
    </xf>
    <xf numFmtId="43" fontId="0" fillId="0" borderId="4" xfId="1" applyFont="1" applyFill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6" fillId="0" borderId="7" xfId="0" applyFont="1" applyFill="1" applyBorder="1" applyAlignment="1">
      <alignment horizontal="left" vertical="top" wrapText="1"/>
    </xf>
    <xf numFmtId="43" fontId="0" fillId="0" borderId="7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tabSelected="1" workbookViewId="0">
      <selection activeCell="C5" sqref="C5"/>
    </sheetView>
  </sheetViews>
  <sheetFormatPr baseColWidth="10" defaultRowHeight="12.75"/>
  <cols>
    <col min="1" max="1" width="7.42578125" style="2" customWidth="1"/>
    <col min="2" max="2" width="86.42578125" style="2" customWidth="1"/>
    <col min="3" max="3" width="19.7109375" style="2" customWidth="1"/>
    <col min="4" max="4" width="18.42578125" style="2" customWidth="1"/>
    <col min="5" max="16384" width="11.42578125" style="2"/>
  </cols>
  <sheetData>
    <row r="2" spans="1:4">
      <c r="A2" s="1" t="s">
        <v>0</v>
      </c>
      <c r="B2" s="1"/>
      <c r="C2" s="1"/>
    </row>
    <row r="3" spans="1:4">
      <c r="A3" s="3" t="s">
        <v>1</v>
      </c>
      <c r="B3" s="3"/>
      <c r="C3" s="3"/>
    </row>
    <row r="4" spans="1:4">
      <c r="A4" s="3" t="s">
        <v>2</v>
      </c>
      <c r="B4" s="3"/>
      <c r="C4" s="3"/>
    </row>
    <row r="6" spans="1:4">
      <c r="A6" s="3" t="s">
        <v>3</v>
      </c>
      <c r="B6" s="3"/>
      <c r="C6" s="3"/>
    </row>
    <row r="7" spans="1:4" ht="13.5" thickBot="1"/>
    <row r="8" spans="1:4">
      <c r="A8" s="4"/>
      <c r="B8" s="5" t="s">
        <v>4</v>
      </c>
      <c r="C8" s="6"/>
    </row>
    <row r="9" spans="1:4">
      <c r="A9" s="7"/>
      <c r="B9" s="8" t="s">
        <v>5</v>
      </c>
      <c r="C9" s="9">
        <f>C10</f>
        <v>2757642558.3799996</v>
      </c>
      <c r="D9" s="10"/>
    </row>
    <row r="10" spans="1:4" ht="15.75" thickBot="1">
      <c r="A10" s="4"/>
      <c r="B10" s="11" t="s">
        <v>6</v>
      </c>
      <c r="C10" s="12">
        <f>SUM(C11:C84)</f>
        <v>2757642558.3799996</v>
      </c>
      <c r="D10" s="13"/>
    </row>
    <row r="11" spans="1:4" ht="15">
      <c r="A11" s="14"/>
      <c r="B11" s="15" t="s">
        <v>7</v>
      </c>
      <c r="C11" s="16">
        <v>442.16</v>
      </c>
    </row>
    <row r="12" spans="1:4" ht="15">
      <c r="A12" s="17"/>
      <c r="B12" s="18" t="s">
        <v>8</v>
      </c>
      <c r="C12" s="19">
        <v>1267.28</v>
      </c>
    </row>
    <row r="13" spans="1:4" ht="15">
      <c r="A13" s="17"/>
      <c r="B13" s="18" t="s">
        <v>9</v>
      </c>
      <c r="C13" s="19">
        <v>29075924</v>
      </c>
    </row>
    <row r="14" spans="1:4" ht="15">
      <c r="A14" s="17"/>
      <c r="B14" s="18" t="s">
        <v>10</v>
      </c>
      <c r="C14" s="19">
        <v>276974822.61000001</v>
      </c>
    </row>
    <row r="15" spans="1:4" ht="15">
      <c r="A15" s="17"/>
      <c r="B15" s="18" t="s">
        <v>11</v>
      </c>
      <c r="C15" s="19">
        <v>-1491.76</v>
      </c>
    </row>
    <row r="16" spans="1:4" ht="15">
      <c r="A16" s="17"/>
      <c r="B16" s="18" t="s">
        <v>12</v>
      </c>
      <c r="C16" s="19">
        <v>391208</v>
      </c>
    </row>
    <row r="17" spans="1:3" ht="15">
      <c r="A17" s="14"/>
      <c r="B17" s="18" t="s">
        <v>13</v>
      </c>
      <c r="C17" s="19">
        <v>379320.26</v>
      </c>
    </row>
    <row r="18" spans="1:3" ht="15">
      <c r="A18" s="17"/>
      <c r="B18" s="18" t="s">
        <v>14</v>
      </c>
      <c r="C18" s="19">
        <v>63435838</v>
      </c>
    </row>
    <row r="19" spans="1:3" ht="15">
      <c r="A19" s="17"/>
      <c r="B19" s="18" t="s">
        <v>15</v>
      </c>
      <c r="C19" s="19">
        <v>21000558</v>
      </c>
    </row>
    <row r="20" spans="1:3" ht="15">
      <c r="A20" s="17"/>
      <c r="B20" s="18" t="s">
        <v>16</v>
      </c>
      <c r="C20" s="19">
        <v>843928</v>
      </c>
    </row>
    <row r="21" spans="1:3" ht="15">
      <c r="A21" s="17"/>
      <c r="B21" s="20" t="s">
        <v>17</v>
      </c>
      <c r="C21" s="19">
        <v>11926438.66</v>
      </c>
    </row>
    <row r="22" spans="1:3" ht="15">
      <c r="A22" s="14"/>
      <c r="B22" s="20" t="s">
        <v>18</v>
      </c>
      <c r="C22" s="19">
        <v>2038978.5</v>
      </c>
    </row>
    <row r="23" spans="1:3" ht="15">
      <c r="A23" s="17"/>
      <c r="B23" s="20" t="s">
        <v>19</v>
      </c>
      <c r="C23" s="19">
        <v>1342800</v>
      </c>
    </row>
    <row r="24" spans="1:3" ht="15">
      <c r="A24" s="17"/>
      <c r="B24" s="21" t="s">
        <v>20</v>
      </c>
      <c r="C24" s="19">
        <v>1834834</v>
      </c>
    </row>
    <row r="25" spans="1:3" ht="15">
      <c r="A25" s="17"/>
      <c r="B25" s="20" t="s">
        <v>21</v>
      </c>
      <c r="C25" s="19">
        <v>1118589.03</v>
      </c>
    </row>
    <row r="26" spans="1:3" ht="15">
      <c r="A26" s="17"/>
      <c r="B26" s="20" t="s">
        <v>22</v>
      </c>
      <c r="C26" s="19">
        <v>-19830</v>
      </c>
    </row>
    <row r="27" spans="1:3" ht="15">
      <c r="A27" s="17"/>
      <c r="B27" s="20" t="s">
        <v>23</v>
      </c>
      <c r="C27" s="19">
        <v>48992947.920000002</v>
      </c>
    </row>
    <row r="28" spans="1:3" ht="15">
      <c r="A28" s="17"/>
      <c r="B28" s="20" t="s">
        <v>24</v>
      </c>
      <c r="C28" s="19">
        <v>422793</v>
      </c>
    </row>
    <row r="29" spans="1:3" ht="15">
      <c r="A29" s="17"/>
      <c r="B29" s="20" t="s">
        <v>25</v>
      </c>
      <c r="C29" s="19">
        <v>4104468.48</v>
      </c>
    </row>
    <row r="30" spans="1:3" ht="15">
      <c r="A30" s="17"/>
      <c r="B30" s="20" t="s">
        <v>26</v>
      </c>
      <c r="C30" s="19">
        <v>180665383.06</v>
      </c>
    </row>
    <row r="31" spans="1:3" ht="15">
      <c r="A31" s="17"/>
      <c r="B31" s="20" t="s">
        <v>27</v>
      </c>
      <c r="C31" s="19">
        <v>-153226</v>
      </c>
    </row>
    <row r="32" spans="1:3" ht="15">
      <c r="A32" s="17"/>
      <c r="B32" s="20" t="s">
        <v>28</v>
      </c>
      <c r="C32" s="19">
        <v>18733572.68</v>
      </c>
    </row>
    <row r="33" spans="1:3" ht="15">
      <c r="A33" s="17"/>
      <c r="B33" s="20" t="s">
        <v>29</v>
      </c>
      <c r="C33" s="19">
        <v>49000950</v>
      </c>
    </row>
    <row r="34" spans="1:3" ht="15">
      <c r="A34" s="17"/>
      <c r="B34" s="20" t="s">
        <v>30</v>
      </c>
      <c r="C34" s="19">
        <v>11329659</v>
      </c>
    </row>
    <row r="35" spans="1:3" ht="15">
      <c r="A35" s="17"/>
      <c r="B35" s="20" t="s">
        <v>31</v>
      </c>
      <c r="C35" s="19">
        <v>49002959</v>
      </c>
    </row>
    <row r="36" spans="1:3" ht="15">
      <c r="A36" s="17"/>
      <c r="B36" s="20" t="s">
        <v>32</v>
      </c>
      <c r="C36" s="19">
        <v>8959847.8200000003</v>
      </c>
    </row>
    <row r="37" spans="1:3" ht="15">
      <c r="A37" s="17"/>
      <c r="B37" s="20" t="s">
        <v>33</v>
      </c>
      <c r="C37" s="19">
        <v>29831619.68</v>
      </c>
    </row>
    <row r="38" spans="1:3" ht="15">
      <c r="A38" s="17"/>
      <c r="B38" s="20" t="s">
        <v>34</v>
      </c>
      <c r="C38" s="19">
        <v>67452425.519999996</v>
      </c>
    </row>
    <row r="39" spans="1:3" ht="15">
      <c r="A39" s="14"/>
      <c r="B39" s="20" t="s">
        <v>35</v>
      </c>
      <c r="C39" s="19">
        <v>53859852.380000003</v>
      </c>
    </row>
    <row r="40" spans="1:3" ht="15">
      <c r="A40" s="17"/>
      <c r="B40" s="20" t="s">
        <v>36</v>
      </c>
      <c r="C40" s="19">
        <v>2747460</v>
      </c>
    </row>
    <row r="41" spans="1:3" ht="15">
      <c r="A41" s="17"/>
      <c r="B41" s="20" t="s">
        <v>37</v>
      </c>
      <c r="C41" s="19">
        <v>9010142.4600000009</v>
      </c>
    </row>
    <row r="42" spans="1:3" ht="15">
      <c r="A42" s="14"/>
      <c r="B42" s="20" t="s">
        <v>38</v>
      </c>
      <c r="C42" s="19">
        <v>19601999.75</v>
      </c>
    </row>
    <row r="43" spans="1:3" ht="15">
      <c r="A43" s="17"/>
      <c r="B43" s="20" t="s">
        <v>39</v>
      </c>
      <c r="C43" s="19">
        <v>54186475.789999999</v>
      </c>
    </row>
    <row r="44" spans="1:3" ht="15">
      <c r="A44" s="14"/>
      <c r="B44" s="20" t="s">
        <v>40</v>
      </c>
      <c r="C44" s="19">
        <v>519999865</v>
      </c>
    </row>
    <row r="45" spans="1:3" ht="15">
      <c r="A45" s="17"/>
      <c r="B45" s="20" t="s">
        <v>41</v>
      </c>
      <c r="C45" s="19">
        <v>1562000</v>
      </c>
    </row>
    <row r="46" spans="1:3" ht="15">
      <c r="A46" s="17"/>
      <c r="B46" s="20" t="s">
        <v>42</v>
      </c>
      <c r="C46" s="19">
        <v>700000</v>
      </c>
    </row>
    <row r="47" spans="1:3" ht="15">
      <c r="A47" s="17"/>
      <c r="B47" s="20" t="s">
        <v>43</v>
      </c>
      <c r="C47" s="19">
        <v>650000</v>
      </c>
    </row>
    <row r="48" spans="1:3" ht="15">
      <c r="A48" s="17"/>
      <c r="B48" s="20" t="s">
        <v>44</v>
      </c>
      <c r="C48" s="19">
        <v>180000</v>
      </c>
    </row>
    <row r="49" spans="1:3" ht="15">
      <c r="A49" s="17"/>
      <c r="B49" s="20" t="s">
        <v>45</v>
      </c>
      <c r="C49" s="19">
        <v>356800</v>
      </c>
    </row>
    <row r="50" spans="1:3" ht="15">
      <c r="A50" s="14"/>
      <c r="B50" s="20" t="s">
        <v>46</v>
      </c>
      <c r="C50" s="19">
        <v>28535500</v>
      </c>
    </row>
    <row r="51" spans="1:3" ht="15">
      <c r="A51" s="17"/>
      <c r="B51" s="20" t="s">
        <v>47</v>
      </c>
      <c r="C51" s="19">
        <v>49996311</v>
      </c>
    </row>
    <row r="52" spans="1:3" ht="15">
      <c r="A52" s="17"/>
      <c r="B52" s="20" t="s">
        <v>48</v>
      </c>
      <c r="C52" s="19">
        <v>11933332</v>
      </c>
    </row>
    <row r="53" spans="1:3" ht="15">
      <c r="A53" s="17"/>
      <c r="B53" s="20" t="s">
        <v>49</v>
      </c>
      <c r="C53" s="19">
        <v>-65278</v>
      </c>
    </row>
    <row r="54" spans="1:3" ht="15">
      <c r="A54" s="17"/>
      <c r="B54" s="20" t="s">
        <v>50</v>
      </c>
      <c r="C54" s="19">
        <v>230400</v>
      </c>
    </row>
    <row r="55" spans="1:3" ht="15">
      <c r="A55" s="17"/>
      <c r="B55" s="20" t="s">
        <v>51</v>
      </c>
      <c r="C55" s="19">
        <v>1332117</v>
      </c>
    </row>
    <row r="56" spans="1:3" ht="15">
      <c r="A56" s="17"/>
      <c r="B56" s="20" t="s">
        <v>52</v>
      </c>
      <c r="C56" s="19">
        <v>16493931.57</v>
      </c>
    </row>
    <row r="57" spans="1:3" ht="15">
      <c r="A57" s="17"/>
      <c r="B57" s="20" t="s">
        <v>53</v>
      </c>
      <c r="C57" s="19">
        <v>4264696</v>
      </c>
    </row>
    <row r="58" spans="1:3" ht="15">
      <c r="A58" s="17"/>
      <c r="B58" s="20" t="s">
        <v>54</v>
      </c>
      <c r="C58" s="19">
        <v>277500</v>
      </c>
    </row>
    <row r="59" spans="1:3" ht="15">
      <c r="A59" s="17"/>
      <c r="B59" s="20" t="s">
        <v>55</v>
      </c>
      <c r="C59" s="19">
        <v>17688288.640000001</v>
      </c>
    </row>
    <row r="60" spans="1:3" ht="15">
      <c r="A60" s="17"/>
      <c r="B60" s="20" t="s">
        <v>56</v>
      </c>
      <c r="C60" s="19">
        <v>36537565</v>
      </c>
    </row>
    <row r="61" spans="1:3" ht="15">
      <c r="A61" s="17"/>
      <c r="B61" s="20" t="s">
        <v>57</v>
      </c>
      <c r="C61" s="19">
        <v>76460598.900000006</v>
      </c>
    </row>
    <row r="62" spans="1:3" ht="15">
      <c r="A62" s="17"/>
      <c r="B62" s="20" t="s">
        <v>58</v>
      </c>
      <c r="C62" s="19">
        <v>113587284.86</v>
      </c>
    </row>
    <row r="63" spans="1:3" ht="15">
      <c r="A63" s="17"/>
      <c r="B63" s="20" t="s">
        <v>59</v>
      </c>
      <c r="C63" s="19">
        <v>16845.05</v>
      </c>
    </row>
    <row r="64" spans="1:3" ht="15">
      <c r="A64" s="17"/>
      <c r="B64" s="20" t="s">
        <v>60</v>
      </c>
      <c r="C64" s="19">
        <v>2115291.36</v>
      </c>
    </row>
    <row r="65" spans="1:3" ht="15">
      <c r="A65" s="17"/>
      <c r="B65" s="20" t="s">
        <v>61</v>
      </c>
      <c r="C65" s="19">
        <v>25149503.379999999</v>
      </c>
    </row>
    <row r="66" spans="1:3" ht="15">
      <c r="A66" s="17"/>
      <c r="B66" s="20" t="s">
        <v>62</v>
      </c>
      <c r="C66" s="19">
        <v>39999928</v>
      </c>
    </row>
    <row r="67" spans="1:3" ht="15">
      <c r="A67" s="17"/>
      <c r="B67" s="20" t="s">
        <v>63</v>
      </c>
      <c r="C67" s="19">
        <v>166000000</v>
      </c>
    </row>
    <row r="68" spans="1:3" ht="15">
      <c r="A68" s="17"/>
      <c r="B68" s="20" t="s">
        <v>64</v>
      </c>
      <c r="C68" s="19">
        <v>24039749.100000001</v>
      </c>
    </row>
    <row r="69" spans="1:3" ht="15">
      <c r="A69" s="17"/>
      <c r="B69" s="20" t="s">
        <v>65</v>
      </c>
      <c r="C69" s="19">
        <v>-363</v>
      </c>
    </row>
    <row r="70" spans="1:3" ht="15">
      <c r="A70" s="17"/>
      <c r="B70" s="20" t="s">
        <v>66</v>
      </c>
      <c r="C70" s="19">
        <v>1170000</v>
      </c>
    </row>
    <row r="71" spans="1:3" ht="15">
      <c r="A71" s="17"/>
      <c r="B71" s="20" t="s">
        <v>67</v>
      </c>
      <c r="C71" s="19">
        <v>3228160</v>
      </c>
    </row>
    <row r="72" spans="1:3" ht="15">
      <c r="A72" s="17"/>
      <c r="B72" s="20" t="s">
        <v>68</v>
      </c>
      <c r="C72" s="19">
        <v>1375311.12</v>
      </c>
    </row>
    <row r="73" spans="1:3" ht="15">
      <c r="A73" s="17"/>
      <c r="B73" s="20" t="s">
        <v>69</v>
      </c>
      <c r="C73" s="19">
        <v>777783.72</v>
      </c>
    </row>
    <row r="74" spans="1:3" ht="15">
      <c r="A74" s="17"/>
      <c r="B74" s="20" t="s">
        <v>70</v>
      </c>
      <c r="C74" s="19">
        <v>24999950</v>
      </c>
    </row>
    <row r="75" spans="1:3" ht="15">
      <c r="A75" s="17"/>
      <c r="B75" s="20" t="s">
        <v>71</v>
      </c>
      <c r="C75" s="19">
        <v>34045000</v>
      </c>
    </row>
    <row r="76" spans="1:3" ht="15">
      <c r="A76" s="14"/>
      <c r="B76" s="20" t="s">
        <v>72</v>
      </c>
      <c r="C76" s="19">
        <v>35023536</v>
      </c>
    </row>
    <row r="77" spans="1:3" ht="15">
      <c r="A77" s="17"/>
      <c r="B77" s="20" t="s">
        <v>73</v>
      </c>
      <c r="C77" s="19">
        <v>500000000</v>
      </c>
    </row>
    <row r="78" spans="1:3" ht="15">
      <c r="A78" s="17"/>
      <c r="B78" s="20" t="s">
        <v>74</v>
      </c>
      <c r="C78" s="19">
        <v>-2500</v>
      </c>
    </row>
    <row r="79" spans="1:3" ht="15">
      <c r="A79" s="17"/>
      <c r="B79" s="20" t="s">
        <v>75</v>
      </c>
      <c r="C79" s="19">
        <v>504894.4</v>
      </c>
    </row>
    <row r="80" spans="1:3" ht="15">
      <c r="A80" s="14"/>
      <c r="B80" s="20" t="s">
        <v>76</v>
      </c>
      <c r="C80" s="19">
        <v>-1250</v>
      </c>
    </row>
    <row r="81" spans="1:3" ht="15">
      <c r="A81" s="17"/>
      <c r="B81" s="20" t="s">
        <v>77</v>
      </c>
      <c r="C81" s="19">
        <v>-1250</v>
      </c>
    </row>
    <row r="82" spans="1:3" ht="15">
      <c r="A82" s="17"/>
      <c r="B82" s="20" t="s">
        <v>78</v>
      </c>
      <c r="C82" s="19">
        <v>-3750</v>
      </c>
    </row>
    <row r="83" spans="1:3" ht="15">
      <c r="A83" s="17"/>
      <c r="B83" s="20" t="s">
        <v>79</v>
      </c>
      <c r="C83" s="19">
        <v>-1250</v>
      </c>
    </row>
    <row r="84" spans="1:3" ht="15.75" thickBot="1">
      <c r="A84" s="17"/>
      <c r="B84" s="22" t="s">
        <v>80</v>
      </c>
      <c r="C84" s="23">
        <v>393100</v>
      </c>
    </row>
  </sheetData>
  <mergeCells count="4">
    <mergeCell ref="A2:C2"/>
    <mergeCell ref="A3:C3"/>
    <mergeCell ref="A4:C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2018-03-22T03:52:52Z</dcterms:created>
  <dcterms:modified xsi:type="dcterms:W3CDTF">2018-03-22T03:53:20Z</dcterms:modified>
</cp:coreProperties>
</file>